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95" windowHeight="6495" tabRatio="817" activeTab="2"/>
  </bookViews>
  <sheets>
    <sheet name="1 Race " sheetId="1" r:id="rId1"/>
    <sheet name="2 Races" sheetId="2" r:id="rId2"/>
    <sheet name="3 Races " sheetId="3" r:id="rId3"/>
    <sheet name="Female overall" sheetId="4" r:id="rId4"/>
    <sheet name="Females Senior" sheetId="5" r:id="rId5"/>
    <sheet name="Female Vets" sheetId="6" r:id="rId6"/>
    <sheet name="Male overall" sheetId="7" r:id="rId7"/>
    <sheet name="Male Senior" sheetId="8" r:id="rId8"/>
    <sheet name="Male Vets" sheetId="9" r:id="rId9"/>
  </sheets>
  <definedNames/>
  <calcPr fullCalcOnLoad="1"/>
</workbook>
</file>

<file path=xl/sharedStrings.xml><?xml version="1.0" encoding="utf-8"?>
<sst xmlns="http://schemas.openxmlformats.org/spreadsheetml/2006/main" count="1830" uniqueCount="246">
  <si>
    <t>Name</t>
  </si>
  <si>
    <t>Cat</t>
  </si>
  <si>
    <t>Club</t>
  </si>
  <si>
    <t>No</t>
  </si>
  <si>
    <t>O/all</t>
  </si>
  <si>
    <t>Posn</t>
  </si>
  <si>
    <t>1 Race completed</t>
  </si>
  <si>
    <t>2 Races completed</t>
  </si>
  <si>
    <t>3 Races completed</t>
  </si>
  <si>
    <t>Oct</t>
  </si>
  <si>
    <t>Nov</t>
  </si>
  <si>
    <t>Dec</t>
  </si>
  <si>
    <t>Jan</t>
  </si>
  <si>
    <t>Feb</t>
  </si>
  <si>
    <t>Mar</t>
  </si>
  <si>
    <t>Run 4 It  3K Overall 2005 - 2006</t>
  </si>
  <si>
    <t>P. Jennings</t>
  </si>
  <si>
    <t>Metro</t>
  </si>
  <si>
    <t>M50</t>
  </si>
  <si>
    <t>I. Machell</t>
  </si>
  <si>
    <t>F35</t>
  </si>
  <si>
    <t>J. Park</t>
  </si>
  <si>
    <t>AAAC</t>
  </si>
  <si>
    <t>M40</t>
  </si>
  <si>
    <t>P. Roarty</t>
  </si>
  <si>
    <t>Fife</t>
  </si>
  <si>
    <t>M</t>
  </si>
  <si>
    <t>A. Jermieson</t>
  </si>
  <si>
    <t>Cosmic</t>
  </si>
  <si>
    <t>F50</t>
  </si>
  <si>
    <t>Fraserburgh</t>
  </si>
  <si>
    <t>L. Sarkis</t>
  </si>
  <si>
    <t>Lothian</t>
  </si>
  <si>
    <t>F</t>
  </si>
  <si>
    <t>AU</t>
  </si>
  <si>
    <t>J. Macaskill</t>
  </si>
  <si>
    <t>J. Buchan</t>
  </si>
  <si>
    <t>E. Rennie</t>
  </si>
  <si>
    <t>P. Graham</t>
  </si>
  <si>
    <t>Unattached</t>
  </si>
  <si>
    <t>B. Ingram</t>
  </si>
  <si>
    <t>A. Brown</t>
  </si>
  <si>
    <t>C. Leith</t>
  </si>
  <si>
    <t>K. Tulloch</t>
  </si>
  <si>
    <t>K. Farquhar</t>
  </si>
  <si>
    <t>Banchory</t>
  </si>
  <si>
    <t>P. Tosh</t>
  </si>
  <si>
    <t>C. Taylor</t>
  </si>
  <si>
    <t>C. Smith</t>
  </si>
  <si>
    <t>B. Moir</t>
  </si>
  <si>
    <t>J. Williamson</t>
  </si>
  <si>
    <t>Deeside</t>
  </si>
  <si>
    <t>R. Ingram</t>
  </si>
  <si>
    <t>A. Wilson</t>
  </si>
  <si>
    <t>S. Neyedli</t>
  </si>
  <si>
    <t>F. Patterson</t>
  </si>
  <si>
    <t>Lynx Pack</t>
  </si>
  <si>
    <t>M. Le Huray</t>
  </si>
  <si>
    <t>I. Macdonald</t>
  </si>
  <si>
    <t>J. Henderson</t>
  </si>
  <si>
    <t>B. Van Tuijl</t>
  </si>
  <si>
    <t>Peterhead</t>
  </si>
  <si>
    <t>M. Ross</t>
  </si>
  <si>
    <t>G. McCulloch</t>
  </si>
  <si>
    <t>R. Collins</t>
  </si>
  <si>
    <t>Red Star</t>
  </si>
  <si>
    <t>G. Stubbins</t>
  </si>
  <si>
    <t>S. Henderson</t>
  </si>
  <si>
    <t>J. Colegrave</t>
  </si>
  <si>
    <t>E. Stewart</t>
  </si>
  <si>
    <t>T. Litterick</t>
  </si>
  <si>
    <t>G Christie</t>
  </si>
  <si>
    <t>L. Souden</t>
  </si>
  <si>
    <t>A. Hughes</t>
  </si>
  <si>
    <t>G. Strachan</t>
  </si>
  <si>
    <t>S. Archibald</t>
  </si>
  <si>
    <t>D. Duguid</t>
  </si>
  <si>
    <t>T. Mclauchlan</t>
  </si>
  <si>
    <t>M. Macleod</t>
  </si>
  <si>
    <t>M. Forster</t>
  </si>
  <si>
    <t>I. Edwards</t>
  </si>
  <si>
    <t>N. Gauld</t>
  </si>
  <si>
    <t>I. Middleton</t>
  </si>
  <si>
    <t>N. Bonnar</t>
  </si>
  <si>
    <t>J. Macpherson</t>
  </si>
  <si>
    <t>P. Haltmeier</t>
  </si>
  <si>
    <t>B. Taylor</t>
  </si>
  <si>
    <t>M. McConnell</t>
  </si>
  <si>
    <t>J. Capstick</t>
  </si>
  <si>
    <t>C.Noble</t>
  </si>
  <si>
    <t>L. Boyd</t>
  </si>
  <si>
    <t>A.Hepburn</t>
  </si>
  <si>
    <t>B Sheridan</t>
  </si>
  <si>
    <t>F60</t>
  </si>
  <si>
    <t>K.Smith</t>
  </si>
  <si>
    <t>M70</t>
  </si>
  <si>
    <t>M.Johnston</t>
  </si>
  <si>
    <t>Lasswade</t>
  </si>
  <si>
    <t>G.Walker</t>
  </si>
  <si>
    <t>Giffnock.North</t>
  </si>
  <si>
    <t>F.Thompson</t>
  </si>
  <si>
    <t>Aberdeen Uni.</t>
  </si>
  <si>
    <t>A.Blaine</t>
  </si>
  <si>
    <t>C.Milne</t>
  </si>
  <si>
    <t>F45</t>
  </si>
  <si>
    <t>L.Fraser</t>
  </si>
  <si>
    <t>F.Lampkin</t>
  </si>
  <si>
    <t>N.Hopday</t>
  </si>
  <si>
    <t>MJ</t>
  </si>
  <si>
    <t>A.Redman</t>
  </si>
  <si>
    <t>FFT</t>
  </si>
  <si>
    <t>A.Hamilton</t>
  </si>
  <si>
    <t>M.Donaldson</t>
  </si>
  <si>
    <t>G.Gibbon</t>
  </si>
  <si>
    <t>S.Walton</t>
  </si>
  <si>
    <t>Kings</t>
  </si>
  <si>
    <t>P.Larkin</t>
  </si>
  <si>
    <t>S.Smith</t>
  </si>
  <si>
    <t>J.Craig</t>
  </si>
  <si>
    <t>D.McDonald</t>
  </si>
  <si>
    <t>K.Bruce</t>
  </si>
  <si>
    <t>K.Dunnet</t>
  </si>
  <si>
    <t xml:space="preserve">1 Race </t>
  </si>
  <si>
    <t>2 Races</t>
  </si>
  <si>
    <t>1 Race</t>
  </si>
  <si>
    <t>M. Kelman</t>
  </si>
  <si>
    <t>MV</t>
  </si>
  <si>
    <t>L Rice</t>
  </si>
  <si>
    <t>K Elliot</t>
  </si>
  <si>
    <t>S Bradford</t>
  </si>
  <si>
    <t>S Hunter</t>
  </si>
  <si>
    <t>C Chedlay</t>
  </si>
  <si>
    <t>M Padden</t>
  </si>
  <si>
    <t>I Lindsay</t>
  </si>
  <si>
    <t>P Smith</t>
  </si>
  <si>
    <t>M Jennings</t>
  </si>
  <si>
    <t>G Campbell</t>
  </si>
  <si>
    <t>T Heigh</t>
  </si>
  <si>
    <t>O Henry</t>
  </si>
  <si>
    <t>S Freeman</t>
  </si>
  <si>
    <t>M King</t>
  </si>
  <si>
    <t>R McLeod</t>
  </si>
  <si>
    <t>G Fowlie</t>
  </si>
  <si>
    <t>D Mcniven</t>
  </si>
  <si>
    <t>Kings Tri</t>
  </si>
  <si>
    <t>L Bruce</t>
  </si>
  <si>
    <t>FV</t>
  </si>
  <si>
    <t>3 Races</t>
  </si>
  <si>
    <t>B Mcadam</t>
  </si>
  <si>
    <t>John Matheson</t>
  </si>
  <si>
    <t>M Bilton</t>
  </si>
  <si>
    <t>F Reid</t>
  </si>
  <si>
    <t>M. Curtis</t>
  </si>
  <si>
    <t>Malcolm Beattie</t>
  </si>
  <si>
    <t>N Hocking</t>
  </si>
  <si>
    <t>Leo van Grol</t>
  </si>
  <si>
    <t>Ruben Dominguez</t>
  </si>
  <si>
    <t>Bill Caffyn</t>
  </si>
  <si>
    <t>M45</t>
  </si>
  <si>
    <t>G Mcvinnie</t>
  </si>
  <si>
    <t>N Rusk</t>
  </si>
  <si>
    <t>M Kirk</t>
  </si>
  <si>
    <t>H Kirk</t>
  </si>
  <si>
    <t>M Bryce</t>
  </si>
  <si>
    <t>J Bowie</t>
  </si>
  <si>
    <t>K Buchan</t>
  </si>
  <si>
    <t>D Gooch</t>
  </si>
  <si>
    <t>A Fyfe</t>
  </si>
  <si>
    <t>Chapel Cheetahs</t>
  </si>
  <si>
    <t>J Shields</t>
  </si>
  <si>
    <t>I Williamson</t>
  </si>
  <si>
    <t>M Blair</t>
  </si>
  <si>
    <t>C Pryce</t>
  </si>
  <si>
    <t>M Sinclair</t>
  </si>
  <si>
    <t>R Wilson</t>
  </si>
  <si>
    <t>M60</t>
  </si>
  <si>
    <t>Arbroath</t>
  </si>
  <si>
    <t>Laura Mahady</t>
  </si>
  <si>
    <t>Bill Smith</t>
  </si>
  <si>
    <t>Fife AC</t>
  </si>
  <si>
    <t>Wendy Cruickshank</t>
  </si>
  <si>
    <t>Claire Naisbit</t>
  </si>
  <si>
    <t>Alfred Yuen</t>
  </si>
  <si>
    <t>Aberdeen Uni</t>
  </si>
  <si>
    <t>Kevin Buchan</t>
  </si>
  <si>
    <t>Carol Hunsberger</t>
  </si>
  <si>
    <t>Rob Taylor</t>
  </si>
  <si>
    <t>Brian Smith</t>
  </si>
  <si>
    <t>Sue Stevenson</t>
  </si>
  <si>
    <t>F40</t>
  </si>
  <si>
    <t>Charlie Haskett</t>
  </si>
  <si>
    <t>Ben Walls</t>
  </si>
  <si>
    <t>Ian Jewitt</t>
  </si>
  <si>
    <t>Ian Silk</t>
  </si>
  <si>
    <t>Alan Herbertson</t>
  </si>
  <si>
    <t>David Whitehouse</t>
  </si>
  <si>
    <t>Mike Jennings</t>
  </si>
  <si>
    <t>John Hird</t>
  </si>
  <si>
    <t>Emma Jones</t>
  </si>
  <si>
    <t>Julie Riddoch</t>
  </si>
  <si>
    <t>Steve Smith</t>
  </si>
  <si>
    <t>Dan Whitehead</t>
  </si>
  <si>
    <t>Martin Buchan</t>
  </si>
  <si>
    <t>Jim Hamilton</t>
  </si>
  <si>
    <t>Lia Rougvie</t>
  </si>
  <si>
    <t>Brenda Rougvie</t>
  </si>
  <si>
    <t>D Jermieson</t>
  </si>
  <si>
    <t>A Duthie</t>
  </si>
  <si>
    <t>R Musgrave</t>
  </si>
  <si>
    <t>D Wood</t>
  </si>
  <si>
    <t>A Mouat</t>
  </si>
  <si>
    <t>S Forbes</t>
  </si>
  <si>
    <t>P Haggart</t>
  </si>
  <si>
    <t>S Tierney</t>
  </si>
  <si>
    <t>C Simpson</t>
  </si>
  <si>
    <t>K Leslie</t>
  </si>
  <si>
    <t>C Jolly</t>
  </si>
  <si>
    <t>P Steenberger</t>
  </si>
  <si>
    <t>B Moroney</t>
  </si>
  <si>
    <t>D Rennie</t>
  </si>
  <si>
    <t>L James</t>
  </si>
  <si>
    <t>S Mackay</t>
  </si>
  <si>
    <t>G Smith</t>
  </si>
  <si>
    <t>D Edwards</t>
  </si>
  <si>
    <t>J Cameron</t>
  </si>
  <si>
    <t>E Maclean</t>
  </si>
  <si>
    <t>K Summers</t>
  </si>
  <si>
    <t>B May</t>
  </si>
  <si>
    <t>G Cruikshank</t>
  </si>
  <si>
    <t>A Reid</t>
  </si>
  <si>
    <t>B Phillips</t>
  </si>
  <si>
    <t>N Bowen</t>
  </si>
  <si>
    <t>S Milligan</t>
  </si>
  <si>
    <t>S Taylor</t>
  </si>
  <si>
    <t>D Blaine</t>
  </si>
  <si>
    <t>C Forman</t>
  </si>
  <si>
    <t>T Middleton</t>
  </si>
  <si>
    <t>G Middleton</t>
  </si>
  <si>
    <t>B Adam</t>
  </si>
  <si>
    <t>A Fulton</t>
  </si>
  <si>
    <t>H MacDonald</t>
  </si>
  <si>
    <t>D Burlton</t>
  </si>
  <si>
    <t>F Smith</t>
  </si>
  <si>
    <t>B Patton</t>
  </si>
  <si>
    <t>Kyle Greig</t>
  </si>
  <si>
    <t>Forres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</si>
</sst>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:mm:ss"/>
  </numFmts>
  <fonts count="6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" xfId="0" applyFont="1" applyBorder="1" applyAlignment="1">
      <alignment horizontal="left"/>
    </xf>
    <xf numFmtId="0" fontId="0" fillId="0" borderId="1" xfId="0" applyBorder="1" applyAlignment="1">
      <alignment horizontal="center"/>
    </xf>
    <xf numFmtId="45" fontId="0" fillId="0" borderId="1" xfId="0" applyNumberForma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center"/>
    </xf>
    <xf numFmtId="45" fontId="0" fillId="0" borderId="1" xfId="0" applyNumberFormat="1" applyFont="1" applyBorder="1" applyAlignment="1">
      <alignment horizontal="center"/>
    </xf>
    <xf numFmtId="45" fontId="0" fillId="0" borderId="1" xfId="0" applyNumberFormat="1" applyFont="1" applyFill="1" applyBorder="1" applyAlignment="1">
      <alignment horizontal="center" vertical="center"/>
    </xf>
    <xf numFmtId="45" fontId="0" fillId="0" borderId="1" xfId="0" applyNumberFormat="1" applyFont="1" applyFill="1" applyBorder="1" applyAlignment="1">
      <alignment horizontal="center"/>
    </xf>
    <xf numFmtId="45" fontId="0" fillId="0" borderId="1" xfId="0" applyNumberForma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45" fontId="0" fillId="0" borderId="1" xfId="0" applyNumberFormat="1" applyFont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45" fontId="2" fillId="0" borderId="1" xfId="0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45" fontId="1" fillId="0" borderId="1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45" fontId="0" fillId="0" borderId="0" xfId="0" applyNumberFormat="1" applyFont="1" applyFill="1" applyAlignment="1">
      <alignment horizontal="center"/>
    </xf>
    <xf numFmtId="0" fontId="0" fillId="0" borderId="1" xfId="2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21" fontId="0" fillId="0" borderId="1" xfId="0" applyNumberForma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2"/>
  <sheetViews>
    <sheetView zoomScale="75" zoomScaleNormal="75" workbookViewId="0" topLeftCell="A1">
      <selection activeCell="P14" sqref="P14"/>
    </sheetView>
  </sheetViews>
  <sheetFormatPr defaultColWidth="9.140625" defaultRowHeight="12.75"/>
  <cols>
    <col min="1" max="1" width="21.00390625" style="23" customWidth="1"/>
    <col min="2" max="2" width="6.00390625" style="23" customWidth="1"/>
    <col min="3" max="3" width="15.57421875" style="23" customWidth="1"/>
    <col min="4" max="4" width="7.8515625" style="23" customWidth="1"/>
    <col min="5" max="5" width="6.00390625" style="24" customWidth="1"/>
    <col min="6" max="6" width="6.421875" style="24" customWidth="1"/>
    <col min="7" max="7" width="6.00390625" style="24" customWidth="1"/>
    <col min="8" max="8" width="5.8515625" style="24" customWidth="1"/>
    <col min="9" max="9" width="5.421875" style="24" customWidth="1"/>
    <col min="10" max="10" width="6.00390625" style="24" customWidth="1"/>
    <col min="11" max="11" width="6.7109375" style="24" customWidth="1"/>
    <col min="12" max="12" width="6.7109375" style="23" customWidth="1"/>
  </cols>
  <sheetData>
    <row r="1" spans="1:12" ht="13.5" customHeight="1">
      <c r="A1" s="19" t="s">
        <v>15</v>
      </c>
      <c r="B1" s="17"/>
      <c r="C1" s="17"/>
      <c r="D1" s="17"/>
      <c r="E1" s="12"/>
      <c r="F1" s="20" t="s">
        <v>6</v>
      </c>
      <c r="G1" s="12"/>
      <c r="H1" s="12"/>
      <c r="I1" s="12"/>
      <c r="J1" s="12"/>
      <c r="K1" s="12"/>
      <c r="L1" s="15"/>
    </row>
    <row r="2" spans="1:12" s="1" customFormat="1" ht="13.5" customHeight="1">
      <c r="A2" s="15" t="s">
        <v>0</v>
      </c>
      <c r="B2" s="15" t="s">
        <v>3</v>
      </c>
      <c r="C2" s="15" t="s">
        <v>2</v>
      </c>
      <c r="D2" s="15" t="s">
        <v>1</v>
      </c>
      <c r="E2" s="21" t="s">
        <v>9</v>
      </c>
      <c r="F2" s="21" t="s">
        <v>10</v>
      </c>
      <c r="G2" s="21" t="s">
        <v>11</v>
      </c>
      <c r="H2" s="21" t="s">
        <v>12</v>
      </c>
      <c r="I2" s="21" t="s">
        <v>13</v>
      </c>
      <c r="J2" s="21" t="s">
        <v>14</v>
      </c>
      <c r="K2" s="22" t="s">
        <v>4</v>
      </c>
      <c r="L2" s="15" t="s">
        <v>5</v>
      </c>
    </row>
    <row r="3" spans="1:13" ht="13.5" customHeight="1">
      <c r="A3" s="9" t="s">
        <v>230</v>
      </c>
      <c r="B3" s="17">
        <v>90</v>
      </c>
      <c r="C3" s="9" t="s">
        <v>97</v>
      </c>
      <c r="D3" s="9" t="s">
        <v>26</v>
      </c>
      <c r="E3" s="10"/>
      <c r="F3" s="10">
        <v>0.00636574074074074</v>
      </c>
      <c r="G3" s="12"/>
      <c r="H3" s="12"/>
      <c r="I3" s="12"/>
      <c r="J3" s="12"/>
      <c r="K3" s="12">
        <f aca="true" t="shared" si="0" ref="K3:K33">SMALL(E3:J3,1)</f>
        <v>0.00636574074074074</v>
      </c>
      <c r="L3" s="17">
        <v>1</v>
      </c>
      <c r="M3" s="2"/>
    </row>
    <row r="4" spans="1:13" ht="13.5" customHeight="1">
      <c r="A4" s="17" t="s">
        <v>201</v>
      </c>
      <c r="B4" s="17">
        <v>195</v>
      </c>
      <c r="C4" s="17" t="s">
        <v>28</v>
      </c>
      <c r="D4" s="17" t="s">
        <v>26</v>
      </c>
      <c r="E4" s="12"/>
      <c r="F4" s="10"/>
      <c r="G4" s="12"/>
      <c r="H4" s="12"/>
      <c r="I4" s="12">
        <v>0.00644675925925926</v>
      </c>
      <c r="J4" s="12"/>
      <c r="K4" s="12">
        <f t="shared" si="0"/>
        <v>0.00644675925925926</v>
      </c>
      <c r="L4" s="17">
        <v>2</v>
      </c>
      <c r="M4" s="2"/>
    </row>
    <row r="5" spans="1:13" ht="13.5" customHeight="1">
      <c r="A5" s="9" t="s">
        <v>232</v>
      </c>
      <c r="B5" s="17">
        <v>93</v>
      </c>
      <c r="C5" s="9" t="s">
        <v>99</v>
      </c>
      <c r="D5" s="9" t="s">
        <v>26</v>
      </c>
      <c r="E5" s="10"/>
      <c r="F5" s="10">
        <v>0.0066782407407407415</v>
      </c>
      <c r="G5" s="12"/>
      <c r="H5" s="12"/>
      <c r="I5" s="12"/>
      <c r="J5" s="12"/>
      <c r="K5" s="12">
        <f t="shared" si="0"/>
        <v>0.0066782407407407415</v>
      </c>
      <c r="L5" s="17">
        <v>3</v>
      </c>
      <c r="M5" s="2"/>
    </row>
    <row r="6" spans="1:13" ht="12.75">
      <c r="A6" s="17" t="s">
        <v>149</v>
      </c>
      <c r="B6" s="17">
        <v>142</v>
      </c>
      <c r="C6" s="17" t="s">
        <v>17</v>
      </c>
      <c r="D6" s="17" t="s">
        <v>26</v>
      </c>
      <c r="E6" s="12"/>
      <c r="F6" s="10"/>
      <c r="G6" s="12"/>
      <c r="H6" s="12">
        <v>0.00673611111111111</v>
      </c>
      <c r="I6" s="12"/>
      <c r="J6" s="12"/>
      <c r="K6" s="12">
        <f t="shared" si="0"/>
        <v>0.00673611111111111</v>
      </c>
      <c r="L6" s="17">
        <v>4</v>
      </c>
      <c r="M6" s="2"/>
    </row>
    <row r="7" spans="1:13" ht="12.75">
      <c r="A7" s="9" t="s">
        <v>241</v>
      </c>
      <c r="B7" s="17">
        <v>115</v>
      </c>
      <c r="C7" s="9" t="s">
        <v>22</v>
      </c>
      <c r="D7" s="9" t="s">
        <v>26</v>
      </c>
      <c r="E7" s="10"/>
      <c r="F7" s="10">
        <v>0.0067476851851851856</v>
      </c>
      <c r="G7" s="12"/>
      <c r="H7" s="12"/>
      <c r="I7" s="12"/>
      <c r="J7" s="12"/>
      <c r="K7" s="12">
        <f t="shared" si="0"/>
        <v>0.0067476851851851856</v>
      </c>
      <c r="L7" s="17">
        <v>5</v>
      </c>
      <c r="M7" s="2"/>
    </row>
    <row r="8" spans="1:13" ht="12.75">
      <c r="A8" s="16" t="s">
        <v>165</v>
      </c>
      <c r="B8" s="16">
        <v>158</v>
      </c>
      <c r="C8" s="16" t="s">
        <v>30</v>
      </c>
      <c r="D8" s="16" t="s">
        <v>26</v>
      </c>
      <c r="E8" s="12"/>
      <c r="F8" s="10"/>
      <c r="G8" s="10"/>
      <c r="H8" s="12">
        <v>0.006805555555555557</v>
      </c>
      <c r="I8" s="12"/>
      <c r="J8" s="12"/>
      <c r="K8" s="12">
        <f t="shared" si="0"/>
        <v>0.006805555555555557</v>
      </c>
      <c r="L8" s="17">
        <v>6</v>
      </c>
      <c r="M8" s="2"/>
    </row>
    <row r="9" spans="1:13" ht="12.75">
      <c r="A9" s="5" t="s">
        <v>190</v>
      </c>
      <c r="B9" s="5">
        <v>183</v>
      </c>
      <c r="C9" s="5" t="s">
        <v>22</v>
      </c>
      <c r="D9" s="9" t="s">
        <v>158</v>
      </c>
      <c r="E9" s="12"/>
      <c r="F9" s="10"/>
      <c r="G9" s="12"/>
      <c r="H9" s="12"/>
      <c r="I9" s="12">
        <v>0.006851851851851852</v>
      </c>
      <c r="J9" s="12"/>
      <c r="K9" s="12">
        <f t="shared" si="0"/>
        <v>0.006851851851851852</v>
      </c>
      <c r="L9" s="17">
        <v>7</v>
      </c>
      <c r="M9" s="2"/>
    </row>
    <row r="10" spans="1:13" ht="12.75">
      <c r="A10" s="5" t="s">
        <v>208</v>
      </c>
      <c r="B10" s="5">
        <v>10</v>
      </c>
      <c r="C10" s="5" t="s">
        <v>34</v>
      </c>
      <c r="D10" s="9" t="s">
        <v>26</v>
      </c>
      <c r="E10" s="10">
        <v>0.006921296296296297</v>
      </c>
      <c r="F10" s="12"/>
      <c r="G10" s="12"/>
      <c r="H10" s="12"/>
      <c r="I10" s="12"/>
      <c r="J10" s="12"/>
      <c r="K10" s="12">
        <f t="shared" si="0"/>
        <v>0.006921296296296297</v>
      </c>
      <c r="L10" s="17">
        <v>8</v>
      </c>
      <c r="M10" s="2"/>
    </row>
    <row r="11" spans="1:13" ht="12.75">
      <c r="A11" s="5" t="s">
        <v>244</v>
      </c>
      <c r="B11" s="5">
        <v>202</v>
      </c>
      <c r="C11" s="5" t="s">
        <v>245</v>
      </c>
      <c r="D11" s="9" t="s">
        <v>26</v>
      </c>
      <c r="E11" s="10"/>
      <c r="F11" s="12"/>
      <c r="G11" s="12"/>
      <c r="H11" s="12"/>
      <c r="I11" s="12"/>
      <c r="J11" s="12">
        <v>0.006990740740740741</v>
      </c>
      <c r="K11" s="12">
        <f t="shared" si="0"/>
        <v>0.006990740740740741</v>
      </c>
      <c r="L11" s="17">
        <v>9</v>
      </c>
      <c r="M11" s="2"/>
    </row>
    <row r="12" spans="1:13" ht="12.75">
      <c r="A12" s="17" t="s">
        <v>195</v>
      </c>
      <c r="B12" s="17">
        <v>188</v>
      </c>
      <c r="C12" s="17" t="s">
        <v>39</v>
      </c>
      <c r="D12" s="17" t="s">
        <v>26</v>
      </c>
      <c r="E12" s="12"/>
      <c r="F12" s="10"/>
      <c r="G12" s="12"/>
      <c r="H12" s="12"/>
      <c r="I12" s="12">
        <v>0.007106481481481481</v>
      </c>
      <c r="J12" s="12"/>
      <c r="K12" s="12">
        <f t="shared" si="0"/>
        <v>0.007106481481481481</v>
      </c>
      <c r="L12" s="17">
        <v>10</v>
      </c>
      <c r="M12" s="2"/>
    </row>
    <row r="13" spans="1:12" ht="12.75">
      <c r="A13" s="17" t="s">
        <v>151</v>
      </c>
      <c r="B13" s="17">
        <v>144</v>
      </c>
      <c r="C13" s="17" t="s">
        <v>17</v>
      </c>
      <c r="D13" s="17" t="s">
        <v>26</v>
      </c>
      <c r="E13" s="12"/>
      <c r="F13" s="10"/>
      <c r="G13" s="12"/>
      <c r="H13" s="12">
        <v>0.007129629629629631</v>
      </c>
      <c r="I13" s="12"/>
      <c r="J13" s="12"/>
      <c r="K13" s="12">
        <f t="shared" si="0"/>
        <v>0.007129629629629631</v>
      </c>
      <c r="L13" s="17">
        <v>11</v>
      </c>
    </row>
    <row r="14" spans="1:12" ht="12.75">
      <c r="A14" s="9" t="s">
        <v>178</v>
      </c>
      <c r="B14" s="17">
        <v>173</v>
      </c>
      <c r="C14" s="9" t="s">
        <v>179</v>
      </c>
      <c r="D14" s="9" t="s">
        <v>26</v>
      </c>
      <c r="E14" s="12"/>
      <c r="F14" s="10"/>
      <c r="G14" s="12"/>
      <c r="H14" s="12"/>
      <c r="I14" s="12">
        <v>0.007152777777777779</v>
      </c>
      <c r="J14" s="12"/>
      <c r="K14" s="12">
        <f t="shared" si="0"/>
        <v>0.007152777777777779</v>
      </c>
      <c r="L14" s="17">
        <v>12</v>
      </c>
    </row>
    <row r="15" spans="1:12" ht="12.75">
      <c r="A15" s="17" t="s">
        <v>211</v>
      </c>
      <c r="B15" s="16">
        <v>17</v>
      </c>
      <c r="C15" s="17" t="s">
        <v>17</v>
      </c>
      <c r="D15" s="17" t="s">
        <v>26</v>
      </c>
      <c r="E15" s="10">
        <v>0.007199074074074074</v>
      </c>
      <c r="F15" s="12"/>
      <c r="G15" s="12"/>
      <c r="H15" s="12"/>
      <c r="I15" s="12"/>
      <c r="J15" s="12"/>
      <c r="K15" s="12">
        <f t="shared" si="0"/>
        <v>0.007199074074074074</v>
      </c>
      <c r="L15" s="17">
        <v>13</v>
      </c>
    </row>
    <row r="16" spans="1:12" ht="12.75">
      <c r="A16" s="9" t="s">
        <v>92</v>
      </c>
      <c r="B16" s="17">
        <v>84</v>
      </c>
      <c r="C16" s="9" t="s">
        <v>28</v>
      </c>
      <c r="D16" s="9" t="s">
        <v>26</v>
      </c>
      <c r="E16" s="10"/>
      <c r="F16" s="10">
        <v>0.007268518518518519</v>
      </c>
      <c r="G16" s="12"/>
      <c r="H16" s="12"/>
      <c r="I16" s="12"/>
      <c r="J16" s="12"/>
      <c r="K16" s="12">
        <f t="shared" si="0"/>
        <v>0.007268518518518519</v>
      </c>
      <c r="L16" s="17">
        <v>14</v>
      </c>
    </row>
    <row r="17" spans="1:12" ht="12.75">
      <c r="A17" s="5" t="s">
        <v>200</v>
      </c>
      <c r="B17" s="16">
        <v>194</v>
      </c>
      <c r="C17" s="5" t="s">
        <v>22</v>
      </c>
      <c r="D17" s="9" t="s">
        <v>26</v>
      </c>
      <c r="E17" s="12"/>
      <c r="F17" s="10"/>
      <c r="G17" s="12"/>
      <c r="H17" s="12"/>
      <c r="I17" s="12">
        <v>0.007291666666666666</v>
      </c>
      <c r="J17" s="12"/>
      <c r="K17" s="12">
        <f t="shared" si="0"/>
        <v>0.007291666666666666</v>
      </c>
      <c r="L17" s="17">
        <v>15</v>
      </c>
    </row>
    <row r="18" spans="1:12" ht="12.75">
      <c r="A18" s="16" t="s">
        <v>186</v>
      </c>
      <c r="B18" s="5">
        <v>180</v>
      </c>
      <c r="C18" s="5" t="s">
        <v>17</v>
      </c>
      <c r="D18" s="9" t="s">
        <v>158</v>
      </c>
      <c r="E18" s="12"/>
      <c r="F18" s="10"/>
      <c r="G18" s="12"/>
      <c r="H18" s="12"/>
      <c r="I18" s="12">
        <v>0.007303240740740741</v>
      </c>
      <c r="J18" s="12"/>
      <c r="K18" s="12">
        <f t="shared" si="0"/>
        <v>0.007303240740740741</v>
      </c>
      <c r="L18" s="17">
        <v>16</v>
      </c>
    </row>
    <row r="19" spans="1:12" ht="12.75">
      <c r="A19" s="17" t="s">
        <v>173</v>
      </c>
      <c r="B19" s="17">
        <v>170</v>
      </c>
      <c r="C19" s="17" t="s">
        <v>30</v>
      </c>
      <c r="D19" s="17" t="s">
        <v>23</v>
      </c>
      <c r="E19" s="12"/>
      <c r="F19" s="10"/>
      <c r="G19" s="12"/>
      <c r="H19" s="12">
        <v>0.007395833333333334</v>
      </c>
      <c r="I19" s="12"/>
      <c r="J19" s="12"/>
      <c r="K19" s="12">
        <f t="shared" si="0"/>
        <v>0.007395833333333334</v>
      </c>
      <c r="L19" s="17">
        <v>17</v>
      </c>
    </row>
    <row r="20" spans="1:12" ht="12.75">
      <c r="A20" s="5" t="s">
        <v>223</v>
      </c>
      <c r="B20" s="16">
        <v>67</v>
      </c>
      <c r="C20" s="5" t="s">
        <v>39</v>
      </c>
      <c r="D20" s="9" t="s">
        <v>23</v>
      </c>
      <c r="E20" s="10">
        <v>0.007511574074074074</v>
      </c>
      <c r="F20" s="12"/>
      <c r="G20" s="12"/>
      <c r="H20" s="12"/>
      <c r="I20" s="12"/>
      <c r="J20" s="12"/>
      <c r="K20" s="12">
        <f t="shared" si="0"/>
        <v>0.007511574074074074</v>
      </c>
      <c r="L20" s="17">
        <v>18</v>
      </c>
    </row>
    <row r="21" spans="1:12" ht="12.75">
      <c r="A21" s="13" t="s">
        <v>177</v>
      </c>
      <c r="B21" s="17">
        <v>172</v>
      </c>
      <c r="C21" s="13" t="s">
        <v>22</v>
      </c>
      <c r="D21" s="13" t="s">
        <v>104</v>
      </c>
      <c r="E21" s="12"/>
      <c r="F21" s="10"/>
      <c r="G21" s="12"/>
      <c r="H21" s="12"/>
      <c r="I21" s="12">
        <v>0.007592592592592593</v>
      </c>
      <c r="J21" s="12"/>
      <c r="K21" s="12">
        <f t="shared" si="0"/>
        <v>0.007592592592592593</v>
      </c>
      <c r="L21" s="17">
        <v>19</v>
      </c>
    </row>
    <row r="22" spans="1:12" ht="12.75">
      <c r="A22" s="17" t="s">
        <v>193</v>
      </c>
      <c r="B22" s="17">
        <v>186</v>
      </c>
      <c r="C22" s="17" t="s">
        <v>39</v>
      </c>
      <c r="D22" s="17" t="s">
        <v>23</v>
      </c>
      <c r="E22" s="12"/>
      <c r="F22" s="10"/>
      <c r="G22" s="12"/>
      <c r="H22" s="12"/>
      <c r="I22" s="12">
        <v>0.007673611111111111</v>
      </c>
      <c r="J22" s="12"/>
      <c r="K22" s="12">
        <f t="shared" si="0"/>
        <v>0.007673611111111111</v>
      </c>
      <c r="L22" s="17">
        <v>20</v>
      </c>
    </row>
    <row r="23" spans="1:12" ht="12.75">
      <c r="A23" s="17" t="s">
        <v>169</v>
      </c>
      <c r="B23" s="17">
        <v>164</v>
      </c>
      <c r="C23" s="17" t="s">
        <v>22</v>
      </c>
      <c r="D23" s="17" t="s">
        <v>18</v>
      </c>
      <c r="E23" s="12"/>
      <c r="F23" s="10"/>
      <c r="G23" s="12"/>
      <c r="H23" s="12">
        <v>0.007673611111111111</v>
      </c>
      <c r="I23" s="12"/>
      <c r="J23" s="12"/>
      <c r="K23" s="12">
        <f t="shared" si="0"/>
        <v>0.007673611111111111</v>
      </c>
      <c r="L23" s="17">
        <v>20</v>
      </c>
    </row>
    <row r="24" spans="1:12" ht="12.75">
      <c r="A24" s="9" t="s">
        <v>242</v>
      </c>
      <c r="B24" s="17">
        <v>121</v>
      </c>
      <c r="C24" s="9" t="s">
        <v>17</v>
      </c>
      <c r="D24" s="9" t="s">
        <v>126</v>
      </c>
      <c r="E24" s="10"/>
      <c r="F24" s="10"/>
      <c r="G24" s="10">
        <v>0.00769675925925926</v>
      </c>
      <c r="H24" s="12"/>
      <c r="I24" s="12"/>
      <c r="J24" s="12"/>
      <c r="K24" s="12">
        <f t="shared" si="0"/>
        <v>0.00769675925925926</v>
      </c>
      <c r="L24" s="17">
        <v>22</v>
      </c>
    </row>
    <row r="25" spans="1:12" ht="12.75">
      <c r="A25" s="5" t="s">
        <v>219</v>
      </c>
      <c r="B25" s="5">
        <v>54</v>
      </c>
      <c r="C25" s="5" t="s">
        <v>22</v>
      </c>
      <c r="D25" s="9" t="s">
        <v>26</v>
      </c>
      <c r="E25" s="10">
        <v>0.0077083333333333335</v>
      </c>
      <c r="F25" s="12"/>
      <c r="G25" s="12"/>
      <c r="H25" s="12"/>
      <c r="I25" s="12"/>
      <c r="J25" s="12"/>
      <c r="K25" s="12">
        <f t="shared" si="0"/>
        <v>0.0077083333333333335</v>
      </c>
      <c r="L25" s="17">
        <v>23</v>
      </c>
    </row>
    <row r="26" spans="1:12" ht="12.75">
      <c r="A26" s="5" t="s">
        <v>210</v>
      </c>
      <c r="B26" s="16">
        <v>16</v>
      </c>
      <c r="C26" s="5" t="s">
        <v>28</v>
      </c>
      <c r="D26" s="9" t="s">
        <v>18</v>
      </c>
      <c r="E26" s="10">
        <v>0.0077083333333333335</v>
      </c>
      <c r="F26" s="12"/>
      <c r="G26" s="12"/>
      <c r="H26" s="12"/>
      <c r="I26" s="12"/>
      <c r="J26" s="12"/>
      <c r="K26" s="12">
        <f t="shared" si="0"/>
        <v>0.0077083333333333335</v>
      </c>
      <c r="L26" s="17">
        <v>23</v>
      </c>
    </row>
    <row r="27" spans="1:12" ht="12.75">
      <c r="A27" s="17" t="s">
        <v>202</v>
      </c>
      <c r="B27" s="17">
        <v>196</v>
      </c>
      <c r="C27" s="17" t="s">
        <v>17</v>
      </c>
      <c r="D27" s="12" t="s">
        <v>26</v>
      </c>
      <c r="E27" s="12"/>
      <c r="F27" s="10"/>
      <c r="G27" s="12"/>
      <c r="H27" s="12"/>
      <c r="I27" s="12">
        <v>0.007754629629629629</v>
      </c>
      <c r="J27" s="12"/>
      <c r="K27" s="12">
        <f t="shared" si="0"/>
        <v>0.007754629629629629</v>
      </c>
      <c r="L27" s="17">
        <v>25</v>
      </c>
    </row>
    <row r="28" spans="1:12" ht="12.75">
      <c r="A28" s="9" t="s">
        <v>134</v>
      </c>
      <c r="B28" s="17">
        <v>129</v>
      </c>
      <c r="C28" s="9" t="s">
        <v>39</v>
      </c>
      <c r="D28" s="9" t="s">
        <v>26</v>
      </c>
      <c r="E28" s="10"/>
      <c r="F28" s="10"/>
      <c r="G28" s="10">
        <v>0.0078009259259259256</v>
      </c>
      <c r="H28" s="12"/>
      <c r="I28" s="12"/>
      <c r="J28" s="12"/>
      <c r="K28" s="12">
        <f t="shared" si="0"/>
        <v>0.0078009259259259256</v>
      </c>
      <c r="L28" s="17">
        <v>26</v>
      </c>
    </row>
    <row r="29" spans="1:12" ht="12.75">
      <c r="A29" s="16" t="s">
        <v>214</v>
      </c>
      <c r="B29" s="16">
        <v>26</v>
      </c>
      <c r="C29" s="16" t="s">
        <v>22</v>
      </c>
      <c r="D29" s="16" t="s">
        <v>18</v>
      </c>
      <c r="E29" s="10">
        <v>0.0078125</v>
      </c>
      <c r="F29" s="12"/>
      <c r="G29" s="12"/>
      <c r="H29" s="12"/>
      <c r="I29" s="12"/>
      <c r="J29" s="12"/>
      <c r="K29" s="12">
        <f t="shared" si="0"/>
        <v>0.0078125</v>
      </c>
      <c r="L29" s="17">
        <v>27</v>
      </c>
    </row>
    <row r="30" spans="1:12" ht="12.75">
      <c r="A30" s="9" t="s">
        <v>187</v>
      </c>
      <c r="B30" s="17">
        <v>181</v>
      </c>
      <c r="C30" s="9" t="s">
        <v>39</v>
      </c>
      <c r="D30" s="9" t="s">
        <v>26</v>
      </c>
      <c r="E30" s="12"/>
      <c r="F30" s="10"/>
      <c r="G30" s="12"/>
      <c r="H30" s="12"/>
      <c r="I30" s="12">
        <v>0.007951388888888888</v>
      </c>
      <c r="J30" s="12"/>
      <c r="K30" s="12">
        <f t="shared" si="0"/>
        <v>0.007951388888888888</v>
      </c>
      <c r="L30" s="17">
        <v>28</v>
      </c>
    </row>
    <row r="31" spans="1:12" ht="12.75">
      <c r="A31" s="16" t="s">
        <v>203</v>
      </c>
      <c r="B31" s="16">
        <v>197</v>
      </c>
      <c r="C31" s="16" t="s">
        <v>17</v>
      </c>
      <c r="D31" s="16" t="s">
        <v>26</v>
      </c>
      <c r="E31" s="12"/>
      <c r="F31" s="10"/>
      <c r="G31" s="12"/>
      <c r="H31" s="12"/>
      <c r="I31" s="12">
        <v>0.007986111111111112</v>
      </c>
      <c r="J31" s="12"/>
      <c r="K31" s="12">
        <f t="shared" si="0"/>
        <v>0.007986111111111112</v>
      </c>
      <c r="L31" s="17">
        <v>29</v>
      </c>
    </row>
    <row r="32" spans="1:12" ht="12.75">
      <c r="A32" s="5" t="s">
        <v>212</v>
      </c>
      <c r="B32" s="5">
        <v>20</v>
      </c>
      <c r="C32" s="5" t="s">
        <v>39</v>
      </c>
      <c r="D32" s="9" t="s">
        <v>26</v>
      </c>
      <c r="E32" s="10">
        <v>0.007997685185185186</v>
      </c>
      <c r="F32" s="12"/>
      <c r="G32" s="12"/>
      <c r="H32" s="12"/>
      <c r="I32" s="12"/>
      <c r="J32" s="12"/>
      <c r="K32" s="12">
        <f t="shared" si="0"/>
        <v>0.007997685185185186</v>
      </c>
      <c r="L32" s="17">
        <v>30</v>
      </c>
    </row>
    <row r="33" spans="1:12" ht="12.75">
      <c r="A33" s="9" t="s">
        <v>128</v>
      </c>
      <c r="B33" s="17">
        <v>123</v>
      </c>
      <c r="C33" s="9" t="s">
        <v>39</v>
      </c>
      <c r="D33" s="9" t="s">
        <v>33</v>
      </c>
      <c r="E33" s="10"/>
      <c r="F33" s="10"/>
      <c r="G33" s="10">
        <v>0.008020833333333333</v>
      </c>
      <c r="H33" s="12"/>
      <c r="I33" s="12"/>
      <c r="J33" s="12"/>
      <c r="K33" s="12">
        <f t="shared" si="0"/>
        <v>0.008020833333333333</v>
      </c>
      <c r="L33" s="17">
        <v>31</v>
      </c>
    </row>
    <row r="34" spans="1:12" ht="12.75">
      <c r="A34" s="17" t="s">
        <v>222</v>
      </c>
      <c r="B34" s="17">
        <v>107</v>
      </c>
      <c r="C34" s="17" t="s">
        <v>22</v>
      </c>
      <c r="D34" s="17" t="s">
        <v>18</v>
      </c>
      <c r="E34" s="10"/>
      <c r="F34" s="10">
        <v>0.008090277777777778</v>
      </c>
      <c r="G34" s="12"/>
      <c r="H34" s="12"/>
      <c r="I34" s="12"/>
      <c r="J34" s="12"/>
      <c r="K34" s="12">
        <f aca="true" t="shared" si="1" ref="K34:K64">SMALL(E34:J34,1)</f>
        <v>0.008090277777777778</v>
      </c>
      <c r="L34" s="17">
        <v>32</v>
      </c>
    </row>
    <row r="35" spans="1:12" ht="12.75">
      <c r="A35" s="17" t="s">
        <v>164</v>
      </c>
      <c r="B35" s="17">
        <v>157</v>
      </c>
      <c r="C35" s="17" t="s">
        <v>30</v>
      </c>
      <c r="D35" s="12" t="s">
        <v>18</v>
      </c>
      <c r="E35" s="12"/>
      <c r="F35" s="10"/>
      <c r="G35" s="10"/>
      <c r="H35" s="12">
        <v>0.008101851851851851</v>
      </c>
      <c r="I35" s="12"/>
      <c r="J35" s="12"/>
      <c r="K35" s="12">
        <f t="shared" si="1"/>
        <v>0.008101851851851851</v>
      </c>
      <c r="L35" s="17">
        <v>33</v>
      </c>
    </row>
    <row r="36" spans="1:12" ht="12.75">
      <c r="A36" s="17" t="s">
        <v>196</v>
      </c>
      <c r="B36" s="16">
        <v>189</v>
      </c>
      <c r="C36" s="5" t="s">
        <v>39</v>
      </c>
      <c r="D36" s="9" t="s">
        <v>26</v>
      </c>
      <c r="E36" s="12"/>
      <c r="F36" s="10"/>
      <c r="G36" s="12"/>
      <c r="H36" s="12"/>
      <c r="I36" s="12">
        <v>0.008125</v>
      </c>
      <c r="J36" s="12"/>
      <c r="K36" s="12">
        <f t="shared" si="1"/>
        <v>0.008125</v>
      </c>
      <c r="L36" s="17">
        <v>34</v>
      </c>
    </row>
    <row r="37" spans="1:12" ht="12.75">
      <c r="A37" s="9" t="s">
        <v>192</v>
      </c>
      <c r="B37" s="17">
        <v>185</v>
      </c>
      <c r="C37" s="9" t="s">
        <v>28</v>
      </c>
      <c r="D37" s="9" t="s">
        <v>26</v>
      </c>
      <c r="E37" s="12"/>
      <c r="F37" s="10"/>
      <c r="G37" s="12"/>
      <c r="H37" s="12"/>
      <c r="I37" s="12">
        <v>0.008171296296296296</v>
      </c>
      <c r="J37" s="12"/>
      <c r="K37" s="12">
        <f t="shared" si="1"/>
        <v>0.008171296296296296</v>
      </c>
      <c r="L37" s="17">
        <v>35</v>
      </c>
    </row>
    <row r="38" spans="1:12" ht="12.75">
      <c r="A38" s="9" t="s">
        <v>132</v>
      </c>
      <c r="B38" s="17">
        <v>127</v>
      </c>
      <c r="C38" s="9" t="s">
        <v>22</v>
      </c>
      <c r="D38" s="9" t="s">
        <v>26</v>
      </c>
      <c r="E38" s="10"/>
      <c r="F38" s="10"/>
      <c r="G38" s="10">
        <v>0.008229166666666666</v>
      </c>
      <c r="H38" s="12"/>
      <c r="I38" s="12"/>
      <c r="J38" s="12"/>
      <c r="K38" s="12">
        <f t="shared" si="1"/>
        <v>0.008229166666666666</v>
      </c>
      <c r="L38" s="17">
        <v>36</v>
      </c>
    </row>
    <row r="39" spans="1:12" ht="12.75">
      <c r="A39" s="5" t="s">
        <v>207</v>
      </c>
      <c r="B39" s="16">
        <v>8</v>
      </c>
      <c r="C39" s="5" t="s">
        <v>30</v>
      </c>
      <c r="D39" s="9" t="s">
        <v>23</v>
      </c>
      <c r="E39" s="10">
        <v>0.008229166666666666</v>
      </c>
      <c r="F39" s="12"/>
      <c r="G39" s="12"/>
      <c r="H39" s="12"/>
      <c r="I39" s="12"/>
      <c r="J39" s="12"/>
      <c r="K39" s="12">
        <f t="shared" si="1"/>
        <v>0.008229166666666666</v>
      </c>
      <c r="L39" s="17">
        <v>36</v>
      </c>
    </row>
    <row r="40" spans="1:12" ht="12.75">
      <c r="A40" s="9" t="s">
        <v>182</v>
      </c>
      <c r="B40" s="17">
        <v>176</v>
      </c>
      <c r="C40" s="9" t="s">
        <v>183</v>
      </c>
      <c r="D40" s="9" t="s">
        <v>26</v>
      </c>
      <c r="E40" s="12"/>
      <c r="F40" s="10"/>
      <c r="G40" s="12"/>
      <c r="H40" s="12"/>
      <c r="I40" s="12">
        <v>0.008240740740740741</v>
      </c>
      <c r="J40" s="12"/>
      <c r="K40" s="12">
        <f t="shared" si="1"/>
        <v>0.008240740740740741</v>
      </c>
      <c r="L40" s="17">
        <v>38</v>
      </c>
    </row>
    <row r="41" spans="1:12" ht="12.75">
      <c r="A41" s="5" t="s">
        <v>71</v>
      </c>
      <c r="B41" s="16">
        <v>53</v>
      </c>
      <c r="C41" s="5" t="s">
        <v>34</v>
      </c>
      <c r="D41" s="9" t="s">
        <v>26</v>
      </c>
      <c r="E41" s="10">
        <v>0.00829861111111111</v>
      </c>
      <c r="F41" s="12"/>
      <c r="G41" s="12"/>
      <c r="H41" s="12"/>
      <c r="I41" s="12"/>
      <c r="J41" s="12"/>
      <c r="K41" s="12">
        <f t="shared" si="1"/>
        <v>0.00829861111111111</v>
      </c>
      <c r="L41" s="17">
        <v>39</v>
      </c>
    </row>
    <row r="42" spans="1:12" ht="12.75">
      <c r="A42" s="17" t="s">
        <v>137</v>
      </c>
      <c r="B42" s="17">
        <v>132</v>
      </c>
      <c r="C42" s="17" t="s">
        <v>39</v>
      </c>
      <c r="D42" s="9" t="s">
        <v>26</v>
      </c>
      <c r="E42" s="10"/>
      <c r="F42" s="10"/>
      <c r="G42" s="10">
        <v>0.00835648148148148</v>
      </c>
      <c r="H42" s="12"/>
      <c r="I42" s="12"/>
      <c r="J42" s="12"/>
      <c r="K42" s="12">
        <f t="shared" si="1"/>
        <v>0.00835648148148148</v>
      </c>
      <c r="L42" s="17">
        <v>40</v>
      </c>
    </row>
    <row r="43" spans="1:12" ht="12.75">
      <c r="A43" s="16" t="s">
        <v>222</v>
      </c>
      <c r="B43" s="16">
        <v>66</v>
      </c>
      <c r="C43" s="16" t="s">
        <v>22</v>
      </c>
      <c r="D43" s="16" t="s">
        <v>18</v>
      </c>
      <c r="E43" s="10">
        <v>0.00837962962962963</v>
      </c>
      <c r="F43" s="12"/>
      <c r="G43" s="12"/>
      <c r="H43" s="12"/>
      <c r="I43" s="12"/>
      <c r="J43" s="12"/>
      <c r="K43" s="12">
        <f t="shared" si="1"/>
        <v>0.00837962962962963</v>
      </c>
      <c r="L43" s="17">
        <v>41</v>
      </c>
    </row>
    <row r="44" spans="1:12" ht="12.75">
      <c r="A44" s="9" t="s">
        <v>240</v>
      </c>
      <c r="B44" s="17">
        <v>113</v>
      </c>
      <c r="C44" s="9" t="s">
        <v>22</v>
      </c>
      <c r="D44" s="9" t="s">
        <v>23</v>
      </c>
      <c r="E44" s="10"/>
      <c r="F44" s="10">
        <v>0.008425925925925925</v>
      </c>
      <c r="G44" s="12"/>
      <c r="H44" s="12"/>
      <c r="I44" s="12"/>
      <c r="J44" s="12"/>
      <c r="K44" s="12">
        <f t="shared" si="1"/>
        <v>0.008425925925925925</v>
      </c>
      <c r="L44" s="17">
        <v>42</v>
      </c>
    </row>
    <row r="45" spans="1:12" ht="12.75">
      <c r="A45" s="17" t="s">
        <v>143</v>
      </c>
      <c r="B45" s="17">
        <v>139</v>
      </c>
      <c r="C45" s="17" t="s">
        <v>39</v>
      </c>
      <c r="D45" s="17" t="s">
        <v>23</v>
      </c>
      <c r="E45" s="10"/>
      <c r="F45" s="10"/>
      <c r="G45" s="10">
        <v>0.008449074074074074</v>
      </c>
      <c r="H45" s="12"/>
      <c r="I45" s="12"/>
      <c r="J45" s="12"/>
      <c r="K45" s="12">
        <f t="shared" si="1"/>
        <v>0.008449074074074074</v>
      </c>
      <c r="L45" s="17">
        <v>43</v>
      </c>
    </row>
    <row r="46" spans="1:12" ht="12.75">
      <c r="A46" s="5" t="s">
        <v>216</v>
      </c>
      <c r="B46" s="5">
        <v>42</v>
      </c>
      <c r="C46" s="5" t="s">
        <v>56</v>
      </c>
      <c r="D46" s="9" t="s">
        <v>23</v>
      </c>
      <c r="E46" s="10">
        <v>0.008472222222222221</v>
      </c>
      <c r="F46" s="12"/>
      <c r="G46" s="12"/>
      <c r="H46" s="12"/>
      <c r="I46" s="12"/>
      <c r="J46" s="12"/>
      <c r="K46" s="12">
        <f t="shared" si="1"/>
        <v>0.008472222222222221</v>
      </c>
      <c r="L46" s="17">
        <v>44</v>
      </c>
    </row>
    <row r="47" spans="1:12" ht="12.75">
      <c r="A47" s="16" t="s">
        <v>171</v>
      </c>
      <c r="B47" s="16">
        <v>167</v>
      </c>
      <c r="C47" s="16" t="s">
        <v>39</v>
      </c>
      <c r="D47" s="17" t="s">
        <v>23</v>
      </c>
      <c r="E47" s="12"/>
      <c r="F47" s="10"/>
      <c r="G47" s="12"/>
      <c r="H47" s="12">
        <v>0.008530092592592593</v>
      </c>
      <c r="I47" s="12"/>
      <c r="J47" s="12"/>
      <c r="K47" s="12">
        <f t="shared" si="1"/>
        <v>0.008530092592592593</v>
      </c>
      <c r="L47" s="17">
        <v>45</v>
      </c>
    </row>
    <row r="48" spans="1:12" ht="12.75">
      <c r="A48" s="9" t="s">
        <v>238</v>
      </c>
      <c r="B48" s="17">
        <v>110</v>
      </c>
      <c r="C48" s="9" t="s">
        <v>39</v>
      </c>
      <c r="D48" s="9" t="s">
        <v>26</v>
      </c>
      <c r="E48" s="10"/>
      <c r="F48" s="10">
        <v>0.008541666666666668</v>
      </c>
      <c r="G48" s="12"/>
      <c r="H48" s="12"/>
      <c r="I48" s="12"/>
      <c r="J48" s="12"/>
      <c r="K48" s="12">
        <f t="shared" si="1"/>
        <v>0.008541666666666668</v>
      </c>
      <c r="L48" s="17">
        <v>46</v>
      </c>
    </row>
    <row r="49" spans="1:12" ht="12.75">
      <c r="A49" s="9" t="s">
        <v>233</v>
      </c>
      <c r="B49" s="17">
        <v>95</v>
      </c>
      <c r="C49" s="9" t="s">
        <v>39</v>
      </c>
      <c r="D49" s="9" t="s">
        <v>23</v>
      </c>
      <c r="E49" s="10"/>
      <c r="F49" s="10">
        <v>0.008576388888888889</v>
      </c>
      <c r="G49" s="12"/>
      <c r="H49" s="12"/>
      <c r="I49" s="12"/>
      <c r="J49" s="12"/>
      <c r="K49" s="12">
        <f t="shared" si="1"/>
        <v>0.008576388888888889</v>
      </c>
      <c r="L49" s="17">
        <v>47</v>
      </c>
    </row>
    <row r="50" spans="1:12" ht="12.75">
      <c r="A50" s="16" t="s">
        <v>156</v>
      </c>
      <c r="B50" s="16">
        <v>149</v>
      </c>
      <c r="C50" s="16" t="s">
        <v>39</v>
      </c>
      <c r="D50" s="16" t="s">
        <v>26</v>
      </c>
      <c r="E50" s="12"/>
      <c r="F50" s="10"/>
      <c r="G50" s="12"/>
      <c r="H50" s="12">
        <v>0.008611111111111111</v>
      </c>
      <c r="I50" s="12"/>
      <c r="J50" s="12"/>
      <c r="K50" s="12">
        <f t="shared" si="1"/>
        <v>0.008611111111111111</v>
      </c>
      <c r="L50" s="17">
        <v>48</v>
      </c>
    </row>
    <row r="51" spans="1:12" ht="12.75">
      <c r="A51" s="16" t="s">
        <v>180</v>
      </c>
      <c r="B51" s="16">
        <v>174</v>
      </c>
      <c r="C51" s="16" t="s">
        <v>17</v>
      </c>
      <c r="D51" s="17" t="s">
        <v>29</v>
      </c>
      <c r="E51" s="12"/>
      <c r="F51" s="10"/>
      <c r="G51" s="12"/>
      <c r="H51" s="12"/>
      <c r="I51" s="12">
        <v>0.008692129629629631</v>
      </c>
      <c r="J51" s="12"/>
      <c r="K51" s="12">
        <f t="shared" si="1"/>
        <v>0.008692129629629631</v>
      </c>
      <c r="L51" s="17">
        <v>49</v>
      </c>
    </row>
    <row r="52" spans="1:12" ht="12.75">
      <c r="A52" s="5" t="s">
        <v>220</v>
      </c>
      <c r="B52" s="5">
        <v>56</v>
      </c>
      <c r="C52" s="5" t="s">
        <v>39</v>
      </c>
      <c r="D52" s="9" t="s">
        <v>33</v>
      </c>
      <c r="E52" s="10">
        <v>0.008715277777777778</v>
      </c>
      <c r="F52" s="12"/>
      <c r="G52" s="12"/>
      <c r="H52" s="12"/>
      <c r="I52" s="12"/>
      <c r="J52" s="12"/>
      <c r="K52" s="12">
        <f t="shared" si="1"/>
        <v>0.008715277777777778</v>
      </c>
      <c r="L52" s="17">
        <v>50</v>
      </c>
    </row>
    <row r="53" spans="1:12" ht="12.75">
      <c r="A53" s="16" t="s">
        <v>157</v>
      </c>
      <c r="B53" s="16">
        <v>150</v>
      </c>
      <c r="C53" s="16" t="s">
        <v>39</v>
      </c>
      <c r="D53" s="17" t="s">
        <v>158</v>
      </c>
      <c r="E53" s="12"/>
      <c r="F53" s="10"/>
      <c r="G53" s="12"/>
      <c r="H53" s="12">
        <v>0.008831018518518518</v>
      </c>
      <c r="I53" s="12"/>
      <c r="J53" s="12"/>
      <c r="K53" s="12">
        <f t="shared" si="1"/>
        <v>0.008831018518518518</v>
      </c>
      <c r="L53" s="17">
        <v>51</v>
      </c>
    </row>
    <row r="54" spans="1:12" ht="12.75">
      <c r="A54" s="16" t="s">
        <v>167</v>
      </c>
      <c r="B54" s="16">
        <v>160</v>
      </c>
      <c r="C54" s="16" t="s">
        <v>168</v>
      </c>
      <c r="D54" s="17" t="s">
        <v>158</v>
      </c>
      <c r="E54" s="12"/>
      <c r="F54" s="10"/>
      <c r="G54" s="12"/>
      <c r="H54" s="12">
        <v>0.008877314814814815</v>
      </c>
      <c r="I54" s="12"/>
      <c r="J54" s="12"/>
      <c r="K54" s="12">
        <f t="shared" si="1"/>
        <v>0.008877314814814815</v>
      </c>
      <c r="L54" s="17">
        <v>52</v>
      </c>
    </row>
    <row r="55" spans="1:12" ht="12.75">
      <c r="A55" s="9" t="s">
        <v>235</v>
      </c>
      <c r="B55" s="17">
        <v>98</v>
      </c>
      <c r="C55" s="9" t="s">
        <v>22</v>
      </c>
      <c r="D55" s="9" t="s">
        <v>33</v>
      </c>
      <c r="E55" s="10"/>
      <c r="F55" s="10">
        <v>0.008923611111111111</v>
      </c>
      <c r="G55" s="12"/>
      <c r="H55" s="12"/>
      <c r="I55" s="12"/>
      <c r="J55" s="12"/>
      <c r="K55" s="12">
        <f t="shared" si="1"/>
        <v>0.008923611111111111</v>
      </c>
      <c r="L55" s="17">
        <v>53</v>
      </c>
    </row>
    <row r="56" spans="1:12" ht="12.75">
      <c r="A56" s="16" t="s">
        <v>159</v>
      </c>
      <c r="B56" s="16">
        <v>151</v>
      </c>
      <c r="C56" s="16" t="s">
        <v>39</v>
      </c>
      <c r="D56" s="17" t="s">
        <v>26</v>
      </c>
      <c r="E56" s="12"/>
      <c r="F56" s="10"/>
      <c r="G56" s="12"/>
      <c r="H56" s="12">
        <v>0.008946759259259258</v>
      </c>
      <c r="I56" s="12"/>
      <c r="J56" s="12"/>
      <c r="K56" s="12">
        <f t="shared" si="1"/>
        <v>0.008946759259259258</v>
      </c>
      <c r="L56" s="17">
        <v>54</v>
      </c>
    </row>
    <row r="57" spans="1:12" ht="12.75">
      <c r="A57" s="5" t="s">
        <v>221</v>
      </c>
      <c r="B57" s="5">
        <v>64</v>
      </c>
      <c r="C57" s="5" t="s">
        <v>39</v>
      </c>
      <c r="D57" s="9" t="s">
        <v>29</v>
      </c>
      <c r="E57" s="10">
        <v>0.008981481481481481</v>
      </c>
      <c r="F57" s="12"/>
      <c r="G57" s="12"/>
      <c r="H57" s="12"/>
      <c r="I57" s="12"/>
      <c r="J57" s="12"/>
      <c r="K57" s="12">
        <f t="shared" si="1"/>
        <v>0.008981481481481481</v>
      </c>
      <c r="L57" s="17">
        <v>55</v>
      </c>
    </row>
    <row r="58" spans="1:12" ht="12.75">
      <c r="A58" s="9" t="s">
        <v>237</v>
      </c>
      <c r="B58" s="17">
        <v>106</v>
      </c>
      <c r="C58" s="9" t="s">
        <v>39</v>
      </c>
      <c r="D58" s="9" t="s">
        <v>23</v>
      </c>
      <c r="E58" s="10"/>
      <c r="F58" s="10">
        <v>0.008993055555555554</v>
      </c>
      <c r="G58" s="12"/>
      <c r="H58" s="12"/>
      <c r="I58" s="12"/>
      <c r="J58" s="12"/>
      <c r="K58" s="12">
        <f t="shared" si="1"/>
        <v>0.008993055555555554</v>
      </c>
      <c r="L58" s="17">
        <v>56</v>
      </c>
    </row>
    <row r="59" spans="1:12" ht="12.75">
      <c r="A59" s="5" t="s">
        <v>184</v>
      </c>
      <c r="B59" s="16">
        <v>178</v>
      </c>
      <c r="C59" s="5" t="s">
        <v>39</v>
      </c>
      <c r="D59" s="9" t="s">
        <v>26</v>
      </c>
      <c r="E59" s="12"/>
      <c r="F59" s="10"/>
      <c r="G59" s="12"/>
      <c r="H59" s="12"/>
      <c r="I59" s="12">
        <v>0.009155092592592593</v>
      </c>
      <c r="J59" s="12"/>
      <c r="K59" s="12">
        <f t="shared" si="1"/>
        <v>0.009155092592592593</v>
      </c>
      <c r="L59" s="17">
        <v>57</v>
      </c>
    </row>
    <row r="60" spans="1:12" ht="12.75">
      <c r="A60" s="16" t="s">
        <v>160</v>
      </c>
      <c r="B60" s="16">
        <v>153</v>
      </c>
      <c r="C60" s="16" t="s">
        <v>39</v>
      </c>
      <c r="D60" s="17" t="s">
        <v>26</v>
      </c>
      <c r="E60" s="12"/>
      <c r="F60" s="10"/>
      <c r="G60" s="12"/>
      <c r="H60" s="12">
        <v>0.009166666666666667</v>
      </c>
      <c r="I60" s="12"/>
      <c r="J60" s="12"/>
      <c r="K60" s="12">
        <f t="shared" si="1"/>
        <v>0.009166666666666667</v>
      </c>
      <c r="L60" s="17">
        <v>58</v>
      </c>
    </row>
    <row r="61" spans="1:12" ht="12.75">
      <c r="A61" s="5" t="s">
        <v>226</v>
      </c>
      <c r="B61" s="16">
        <v>75</v>
      </c>
      <c r="C61" s="5" t="s">
        <v>39</v>
      </c>
      <c r="D61" s="9" t="s">
        <v>26</v>
      </c>
      <c r="E61" s="10">
        <v>0.009212962962962963</v>
      </c>
      <c r="F61" s="12"/>
      <c r="G61" s="12"/>
      <c r="H61" s="12"/>
      <c r="I61" s="12"/>
      <c r="J61" s="12"/>
      <c r="K61" s="12">
        <f t="shared" si="1"/>
        <v>0.009212962962962963</v>
      </c>
      <c r="L61" s="17">
        <v>59</v>
      </c>
    </row>
    <row r="62" spans="1:12" ht="12.75">
      <c r="A62" s="16" t="s">
        <v>155</v>
      </c>
      <c r="B62" s="16">
        <v>148</v>
      </c>
      <c r="C62" s="16" t="s">
        <v>39</v>
      </c>
      <c r="D62" s="17" t="s">
        <v>23</v>
      </c>
      <c r="E62" s="12"/>
      <c r="F62" s="10"/>
      <c r="G62" s="12"/>
      <c r="H62" s="12">
        <v>0.009224537037037036</v>
      </c>
      <c r="I62" s="12"/>
      <c r="J62" s="12"/>
      <c r="K62" s="12">
        <f t="shared" si="1"/>
        <v>0.009224537037037036</v>
      </c>
      <c r="L62" s="17">
        <v>60</v>
      </c>
    </row>
    <row r="63" spans="1:12" ht="12.75">
      <c r="A63" s="9" t="s">
        <v>142</v>
      </c>
      <c r="B63" s="17">
        <v>138</v>
      </c>
      <c r="C63" s="9" t="s">
        <v>39</v>
      </c>
      <c r="D63" s="9" t="s">
        <v>26</v>
      </c>
      <c r="E63" s="10"/>
      <c r="F63" s="10"/>
      <c r="G63" s="10">
        <v>0.009247685185185185</v>
      </c>
      <c r="H63" s="12"/>
      <c r="I63" s="12"/>
      <c r="J63" s="12"/>
      <c r="K63" s="12">
        <f t="shared" si="1"/>
        <v>0.009247685185185185</v>
      </c>
      <c r="L63" s="17">
        <v>61</v>
      </c>
    </row>
    <row r="64" spans="1:12" ht="12.75">
      <c r="A64" s="9" t="s">
        <v>243</v>
      </c>
      <c r="B64" s="17">
        <v>121</v>
      </c>
      <c r="C64" s="9" t="s">
        <v>39</v>
      </c>
      <c r="D64" s="9" t="s">
        <v>23</v>
      </c>
      <c r="E64" s="10"/>
      <c r="F64" s="10">
        <v>0.009421296296296296</v>
      </c>
      <c r="G64" s="12"/>
      <c r="H64" s="12"/>
      <c r="I64" s="12"/>
      <c r="J64" s="12"/>
      <c r="K64" s="12">
        <f t="shared" si="1"/>
        <v>0.009421296296296296</v>
      </c>
      <c r="L64" s="17">
        <v>62</v>
      </c>
    </row>
    <row r="65" spans="1:12" ht="12.75">
      <c r="A65" s="9" t="s">
        <v>231</v>
      </c>
      <c r="B65" s="17">
        <v>92</v>
      </c>
      <c r="C65" s="9" t="s">
        <v>39</v>
      </c>
      <c r="D65" s="9" t="s">
        <v>26</v>
      </c>
      <c r="E65" s="10"/>
      <c r="F65" s="10">
        <v>0.00962962962962963</v>
      </c>
      <c r="G65" s="12"/>
      <c r="H65" s="12"/>
      <c r="I65" s="12"/>
      <c r="J65" s="12"/>
      <c r="K65" s="12">
        <f aca="true" t="shared" si="2" ref="K65:K82">SMALL(E65:J65,1)</f>
        <v>0.00962962962962963</v>
      </c>
      <c r="L65" s="17">
        <v>63</v>
      </c>
    </row>
    <row r="66" spans="1:12" ht="12.75">
      <c r="A66" s="9" t="s">
        <v>236</v>
      </c>
      <c r="B66" s="17">
        <v>105</v>
      </c>
      <c r="C66" s="9" t="s">
        <v>39</v>
      </c>
      <c r="D66" s="9" t="s">
        <v>20</v>
      </c>
      <c r="E66" s="10"/>
      <c r="F66" s="10">
        <v>0.009722222222222222</v>
      </c>
      <c r="G66" s="12"/>
      <c r="H66" s="12"/>
      <c r="I66" s="12"/>
      <c r="J66" s="12"/>
      <c r="K66" s="12">
        <f t="shared" si="2"/>
        <v>0.009722222222222222</v>
      </c>
      <c r="L66" s="17">
        <v>64</v>
      </c>
    </row>
    <row r="67" spans="1:12" ht="12.75">
      <c r="A67" s="9" t="s">
        <v>227</v>
      </c>
      <c r="B67" s="17">
        <v>85</v>
      </c>
      <c r="C67" s="9" t="s">
        <v>22</v>
      </c>
      <c r="D67" s="9" t="s">
        <v>93</v>
      </c>
      <c r="E67" s="10"/>
      <c r="F67" s="10">
        <v>0.009791666666666666</v>
      </c>
      <c r="G67" s="12"/>
      <c r="H67" s="12"/>
      <c r="I67" s="12"/>
      <c r="J67" s="12"/>
      <c r="K67" s="12">
        <f t="shared" si="2"/>
        <v>0.009791666666666666</v>
      </c>
      <c r="L67" s="17">
        <v>65</v>
      </c>
    </row>
    <row r="68" spans="1:12" ht="12.75">
      <c r="A68" s="5" t="s">
        <v>185</v>
      </c>
      <c r="B68" s="5">
        <v>179</v>
      </c>
      <c r="C68" s="5" t="s">
        <v>39</v>
      </c>
      <c r="D68" s="9" t="s">
        <v>33</v>
      </c>
      <c r="E68" s="12"/>
      <c r="F68" s="10"/>
      <c r="G68" s="12"/>
      <c r="H68" s="12"/>
      <c r="I68" s="12">
        <v>0.009837962962962963</v>
      </c>
      <c r="J68" s="12"/>
      <c r="K68" s="12">
        <f t="shared" si="2"/>
        <v>0.009837962962962963</v>
      </c>
      <c r="L68" s="17">
        <v>66</v>
      </c>
    </row>
    <row r="69" spans="1:12" ht="12.75">
      <c r="A69" s="16" t="s">
        <v>197</v>
      </c>
      <c r="B69" s="16">
        <v>190</v>
      </c>
      <c r="C69" s="16" t="s">
        <v>168</v>
      </c>
      <c r="D69" s="17" t="s">
        <v>23</v>
      </c>
      <c r="E69" s="12"/>
      <c r="F69" s="10"/>
      <c r="G69" s="12"/>
      <c r="H69" s="12"/>
      <c r="I69" s="12">
        <v>0.00986111111111111</v>
      </c>
      <c r="J69" s="12"/>
      <c r="K69" s="12">
        <f t="shared" si="2"/>
        <v>0.00986111111111111</v>
      </c>
      <c r="L69" s="17">
        <v>67</v>
      </c>
    </row>
    <row r="70" spans="1:12" ht="12.75">
      <c r="A70" s="5" t="s">
        <v>206</v>
      </c>
      <c r="B70" s="5">
        <v>7</v>
      </c>
      <c r="C70" s="5" t="s">
        <v>28</v>
      </c>
      <c r="D70" s="9" t="s">
        <v>29</v>
      </c>
      <c r="E70" s="10">
        <v>0.010289351851851852</v>
      </c>
      <c r="F70" s="12"/>
      <c r="G70" s="12"/>
      <c r="H70" s="12"/>
      <c r="I70" s="12"/>
      <c r="J70" s="12"/>
      <c r="K70" s="12">
        <f t="shared" si="2"/>
        <v>0.010289351851851852</v>
      </c>
      <c r="L70" s="17">
        <v>68</v>
      </c>
    </row>
    <row r="71" spans="1:12" ht="12.75">
      <c r="A71" s="5" t="s">
        <v>181</v>
      </c>
      <c r="B71" s="5">
        <v>175</v>
      </c>
      <c r="C71" s="5" t="s">
        <v>110</v>
      </c>
      <c r="D71" s="9" t="s">
        <v>33</v>
      </c>
      <c r="E71" s="12"/>
      <c r="F71" s="10"/>
      <c r="G71" s="12"/>
      <c r="H71" s="12"/>
      <c r="I71" s="12">
        <v>0.010578703703703703</v>
      </c>
      <c r="J71" s="12"/>
      <c r="K71" s="12">
        <f t="shared" si="2"/>
        <v>0.010578703703703703</v>
      </c>
      <c r="L71" s="17">
        <v>69</v>
      </c>
    </row>
    <row r="72" spans="1:12" ht="12.75">
      <c r="A72" s="5" t="s">
        <v>188</v>
      </c>
      <c r="B72" s="5">
        <v>182</v>
      </c>
      <c r="C72" s="5" t="s">
        <v>39</v>
      </c>
      <c r="D72" s="9" t="s">
        <v>189</v>
      </c>
      <c r="E72" s="12"/>
      <c r="F72" s="10"/>
      <c r="G72" s="12"/>
      <c r="H72" s="12"/>
      <c r="I72" s="12">
        <v>0.010601851851851854</v>
      </c>
      <c r="J72" s="12"/>
      <c r="K72" s="12">
        <f t="shared" si="2"/>
        <v>0.010601851851851854</v>
      </c>
      <c r="L72" s="17">
        <v>70</v>
      </c>
    </row>
    <row r="73" spans="1:12" ht="12.75">
      <c r="A73" s="5" t="s">
        <v>213</v>
      </c>
      <c r="B73" s="5">
        <v>25</v>
      </c>
      <c r="C73" s="5" t="s">
        <v>39</v>
      </c>
      <c r="D73" s="9" t="s">
        <v>33</v>
      </c>
      <c r="E73" s="10">
        <v>0.011261574074074071</v>
      </c>
      <c r="F73" s="12"/>
      <c r="G73" s="12"/>
      <c r="H73" s="11"/>
      <c r="I73" s="11"/>
      <c r="J73" s="12"/>
      <c r="K73" s="12">
        <f t="shared" si="2"/>
        <v>0.011261574074074071</v>
      </c>
      <c r="L73" s="17">
        <v>71</v>
      </c>
    </row>
    <row r="74" spans="1:12" ht="12.75">
      <c r="A74" s="9" t="s">
        <v>145</v>
      </c>
      <c r="B74" s="9">
        <v>141</v>
      </c>
      <c r="C74" s="9" t="s">
        <v>39</v>
      </c>
      <c r="D74" s="9" t="s">
        <v>146</v>
      </c>
      <c r="E74" s="10"/>
      <c r="F74" s="10"/>
      <c r="G74" s="10">
        <v>0.011516203703703702</v>
      </c>
      <c r="H74" s="12"/>
      <c r="I74" s="12"/>
      <c r="J74" s="12"/>
      <c r="K74" s="12">
        <f t="shared" si="2"/>
        <v>0.011516203703703702</v>
      </c>
      <c r="L74" s="17">
        <v>72</v>
      </c>
    </row>
    <row r="75" spans="1:12" ht="12.75">
      <c r="A75" s="9" t="s">
        <v>131</v>
      </c>
      <c r="B75" s="17">
        <v>126</v>
      </c>
      <c r="C75" s="9" t="s">
        <v>39</v>
      </c>
      <c r="D75" s="9" t="s">
        <v>33</v>
      </c>
      <c r="E75" s="10"/>
      <c r="F75" s="10"/>
      <c r="G75" s="10">
        <v>0.01252314814814815</v>
      </c>
      <c r="H75" s="12"/>
      <c r="I75" s="12"/>
      <c r="J75" s="12"/>
      <c r="K75" s="12">
        <f t="shared" si="2"/>
        <v>0.01252314814814815</v>
      </c>
      <c r="L75" s="17">
        <v>73</v>
      </c>
    </row>
    <row r="76" spans="1:12" ht="12.75">
      <c r="A76" s="5" t="s">
        <v>224</v>
      </c>
      <c r="B76" s="5">
        <v>73</v>
      </c>
      <c r="C76" s="5" t="s">
        <v>39</v>
      </c>
      <c r="D76" s="9" t="s">
        <v>20</v>
      </c>
      <c r="E76" s="10">
        <v>0.012905092592592591</v>
      </c>
      <c r="F76" s="12"/>
      <c r="G76" s="12"/>
      <c r="H76" s="12"/>
      <c r="I76" s="12"/>
      <c r="J76" s="12"/>
      <c r="K76" s="12">
        <f t="shared" si="2"/>
        <v>0.012905092592592591</v>
      </c>
      <c r="L76" s="17">
        <v>74</v>
      </c>
    </row>
    <row r="77" spans="1:12" ht="12.75">
      <c r="A77" s="5" t="s">
        <v>225</v>
      </c>
      <c r="B77" s="5">
        <v>74</v>
      </c>
      <c r="C77" s="5" t="s">
        <v>39</v>
      </c>
      <c r="D77" s="9" t="s">
        <v>33</v>
      </c>
      <c r="E77" s="10">
        <v>0.012916666666666667</v>
      </c>
      <c r="F77" s="12"/>
      <c r="G77" s="12"/>
      <c r="H77" s="12"/>
      <c r="I77" s="12"/>
      <c r="J77" s="12"/>
      <c r="K77" s="12">
        <f t="shared" si="2"/>
        <v>0.012916666666666667</v>
      </c>
      <c r="L77" s="17">
        <v>75</v>
      </c>
    </row>
    <row r="78" spans="1:12" ht="12.75">
      <c r="A78" s="5" t="s">
        <v>198</v>
      </c>
      <c r="B78" s="5">
        <v>191</v>
      </c>
      <c r="C78" s="5" t="s">
        <v>39</v>
      </c>
      <c r="D78" s="9" t="s">
        <v>33</v>
      </c>
      <c r="E78" s="12"/>
      <c r="F78" s="10"/>
      <c r="G78" s="12"/>
      <c r="H78" s="12"/>
      <c r="I78" s="12">
        <v>0.012974537037037036</v>
      </c>
      <c r="J78" s="12"/>
      <c r="K78" s="12">
        <f t="shared" si="2"/>
        <v>0.012974537037037036</v>
      </c>
      <c r="L78" s="17">
        <v>76</v>
      </c>
    </row>
    <row r="79" spans="1:12" ht="12.75">
      <c r="A79" s="5" t="s">
        <v>199</v>
      </c>
      <c r="B79" s="5">
        <v>192</v>
      </c>
      <c r="C79" s="5" t="s">
        <v>39</v>
      </c>
      <c r="D79" s="9" t="s">
        <v>33</v>
      </c>
      <c r="E79" s="12"/>
      <c r="F79" s="10"/>
      <c r="G79" s="12"/>
      <c r="H79" s="12"/>
      <c r="I79" s="12">
        <v>0.01298611111111111</v>
      </c>
      <c r="J79" s="12"/>
      <c r="K79" s="12">
        <f t="shared" si="2"/>
        <v>0.01298611111111111</v>
      </c>
      <c r="L79" s="17">
        <v>77</v>
      </c>
    </row>
    <row r="80" spans="1:12" ht="12.75">
      <c r="A80" s="16" t="s">
        <v>205</v>
      </c>
      <c r="B80" s="16">
        <v>199</v>
      </c>
      <c r="C80" s="16" t="s">
        <v>39</v>
      </c>
      <c r="D80" s="17" t="s">
        <v>104</v>
      </c>
      <c r="E80" s="12"/>
      <c r="F80" s="10"/>
      <c r="G80" s="12"/>
      <c r="H80" s="12"/>
      <c r="I80" s="12">
        <v>0.014375</v>
      </c>
      <c r="J80" s="12"/>
      <c r="K80" s="12">
        <f t="shared" si="2"/>
        <v>0.014375</v>
      </c>
      <c r="L80" s="17">
        <v>78</v>
      </c>
    </row>
    <row r="81" spans="1:12" ht="12.75">
      <c r="A81" s="5" t="s">
        <v>204</v>
      </c>
      <c r="B81" s="5">
        <v>198</v>
      </c>
      <c r="C81" s="5" t="s">
        <v>39</v>
      </c>
      <c r="D81" s="9" t="s">
        <v>33</v>
      </c>
      <c r="E81" s="12"/>
      <c r="F81" s="10"/>
      <c r="G81" s="12"/>
      <c r="H81" s="12"/>
      <c r="I81" s="12">
        <v>0.014398148148148148</v>
      </c>
      <c r="J81" s="12"/>
      <c r="K81" s="12">
        <f t="shared" si="2"/>
        <v>0.014398148148148148</v>
      </c>
      <c r="L81" s="17">
        <v>79</v>
      </c>
    </row>
    <row r="82" spans="1:12" ht="12.75">
      <c r="A82" s="5" t="s">
        <v>217</v>
      </c>
      <c r="B82" s="5">
        <v>43</v>
      </c>
      <c r="C82" s="5" t="s">
        <v>61</v>
      </c>
      <c r="D82" s="9" t="s">
        <v>20</v>
      </c>
      <c r="E82" s="10">
        <v>0.014849537037037036</v>
      </c>
      <c r="F82" s="12"/>
      <c r="G82" s="12"/>
      <c r="H82" s="12"/>
      <c r="I82" s="12"/>
      <c r="J82" s="12"/>
      <c r="K82" s="12">
        <f t="shared" si="2"/>
        <v>0.014849537037037036</v>
      </c>
      <c r="L82" s="17">
        <v>80</v>
      </c>
    </row>
  </sheetData>
  <printOptions/>
  <pageMargins left="0" right="0" top="0.3937007874015748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3"/>
  <sheetViews>
    <sheetView zoomScale="75" zoomScaleNormal="75" workbookViewId="0" topLeftCell="A1">
      <selection activeCell="A3" sqref="A3"/>
    </sheetView>
  </sheetViews>
  <sheetFormatPr defaultColWidth="9.140625" defaultRowHeight="12.75"/>
  <cols>
    <col min="1" max="1" width="18.57421875" style="23" customWidth="1"/>
    <col min="2" max="2" width="5.28125" style="23" customWidth="1"/>
    <col min="3" max="3" width="15.140625" style="23" customWidth="1"/>
    <col min="4" max="4" width="9.140625" style="23" customWidth="1"/>
    <col min="5" max="5" width="6.00390625" style="23" customWidth="1"/>
    <col min="6" max="6" width="6.421875" style="24" customWidth="1"/>
    <col min="7" max="7" width="5.57421875" style="24" customWidth="1"/>
    <col min="8" max="8" width="7.8515625" style="24" customWidth="1"/>
    <col min="9" max="9" width="6.57421875" style="24" customWidth="1"/>
    <col min="10" max="10" width="6.00390625" style="24" customWidth="1"/>
    <col min="11" max="11" width="8.00390625" style="24" customWidth="1"/>
    <col min="12" max="12" width="6.7109375" style="23" customWidth="1"/>
  </cols>
  <sheetData>
    <row r="1" spans="1:12" ht="13.5" customHeight="1">
      <c r="A1" s="19" t="s">
        <v>15</v>
      </c>
      <c r="B1" s="17"/>
      <c r="C1" s="17"/>
      <c r="D1" s="17"/>
      <c r="E1" s="17"/>
      <c r="F1" s="20" t="s">
        <v>7</v>
      </c>
      <c r="G1" s="12"/>
      <c r="H1" s="12"/>
      <c r="I1" s="12"/>
      <c r="J1" s="12"/>
      <c r="K1" s="12"/>
      <c r="L1" s="15"/>
    </row>
    <row r="2" spans="1:13" s="1" customFormat="1" ht="13.5" customHeight="1">
      <c r="A2" s="15" t="s">
        <v>0</v>
      </c>
      <c r="B2" s="15" t="s">
        <v>3</v>
      </c>
      <c r="C2" s="15" t="s">
        <v>2</v>
      </c>
      <c r="D2" s="15" t="s">
        <v>1</v>
      </c>
      <c r="E2" s="15" t="s">
        <v>9</v>
      </c>
      <c r="F2" s="21" t="s">
        <v>10</v>
      </c>
      <c r="G2" s="21" t="s">
        <v>11</v>
      </c>
      <c r="H2" s="21" t="s">
        <v>12</v>
      </c>
      <c r="I2" s="21" t="s">
        <v>13</v>
      </c>
      <c r="J2" s="21" t="s">
        <v>14</v>
      </c>
      <c r="K2" s="22" t="s">
        <v>4</v>
      </c>
      <c r="L2" s="15" t="s">
        <v>5</v>
      </c>
      <c r="M2" s="3"/>
    </row>
    <row r="3" spans="1:12" ht="12.75">
      <c r="A3" s="5" t="s">
        <v>44</v>
      </c>
      <c r="B3" s="5">
        <v>23</v>
      </c>
      <c r="C3" s="5" t="s">
        <v>17</v>
      </c>
      <c r="D3" s="9" t="s">
        <v>23</v>
      </c>
      <c r="E3" s="10">
        <v>0.006608796296296297</v>
      </c>
      <c r="F3" s="10">
        <v>0.006400462962962963</v>
      </c>
      <c r="G3" s="12"/>
      <c r="H3" s="12"/>
      <c r="I3" s="12"/>
      <c r="J3" s="12"/>
      <c r="K3" s="12">
        <f aca="true" t="shared" si="0" ref="K3:K29">SMALL(E3:J3,1)+SMALL(E3:J3,2)</f>
        <v>0.013009259259259259</v>
      </c>
      <c r="L3" s="17">
        <v>1</v>
      </c>
    </row>
    <row r="4" spans="1:12" ht="12.75">
      <c r="A4" s="16" t="s">
        <v>54</v>
      </c>
      <c r="B4" s="16">
        <v>36</v>
      </c>
      <c r="C4" s="16" t="s">
        <v>17</v>
      </c>
      <c r="D4" s="16" t="s">
        <v>26</v>
      </c>
      <c r="E4" s="10">
        <v>0.006828703703703704</v>
      </c>
      <c r="F4" s="10">
        <v>0.006585648148148147</v>
      </c>
      <c r="G4" s="12"/>
      <c r="H4" s="12"/>
      <c r="I4" s="12"/>
      <c r="J4" s="12"/>
      <c r="K4" s="12">
        <f t="shared" si="0"/>
        <v>0.013414351851851851</v>
      </c>
      <c r="L4" s="17">
        <v>2</v>
      </c>
    </row>
    <row r="5" spans="1:12" ht="12.75">
      <c r="A5" s="9" t="s">
        <v>229</v>
      </c>
      <c r="B5" s="17">
        <v>87</v>
      </c>
      <c r="C5" s="9" t="s">
        <v>17</v>
      </c>
      <c r="D5" s="9" t="s">
        <v>26</v>
      </c>
      <c r="E5" s="10"/>
      <c r="F5" s="10">
        <v>0.007002314814814815</v>
      </c>
      <c r="G5" s="12"/>
      <c r="H5" s="12"/>
      <c r="I5" s="12">
        <v>0.006898148148148149</v>
      </c>
      <c r="J5" s="12"/>
      <c r="K5" s="12">
        <f t="shared" si="0"/>
        <v>0.013900462962962965</v>
      </c>
      <c r="L5" s="17">
        <v>3</v>
      </c>
    </row>
    <row r="6" spans="1:12" ht="12.75">
      <c r="A6" s="16" t="s">
        <v>70</v>
      </c>
      <c r="B6" s="16">
        <v>52</v>
      </c>
      <c r="C6" s="16" t="s">
        <v>22</v>
      </c>
      <c r="D6" s="16" t="s">
        <v>23</v>
      </c>
      <c r="E6" s="10">
        <v>0.007442129629629629</v>
      </c>
      <c r="F6" s="12"/>
      <c r="G6" s="12"/>
      <c r="H6" s="12">
        <v>0.0072106481481481475</v>
      </c>
      <c r="I6" s="12"/>
      <c r="J6" s="12"/>
      <c r="K6" s="12">
        <f t="shared" si="0"/>
        <v>0.014652777777777777</v>
      </c>
      <c r="L6" s="17">
        <v>4</v>
      </c>
    </row>
    <row r="7" spans="1:12" ht="12.75">
      <c r="A7" s="17" t="s">
        <v>166</v>
      </c>
      <c r="B7" s="17">
        <v>159</v>
      </c>
      <c r="C7" s="17" t="s">
        <v>51</v>
      </c>
      <c r="D7" s="17" t="s">
        <v>26</v>
      </c>
      <c r="E7" s="12"/>
      <c r="F7" s="10"/>
      <c r="G7" s="10"/>
      <c r="H7" s="12">
        <v>0.007581018518518518</v>
      </c>
      <c r="I7" s="12">
        <v>0.0071643518518518514</v>
      </c>
      <c r="J7" s="12"/>
      <c r="K7" s="12">
        <f t="shared" si="0"/>
        <v>0.01474537037037037</v>
      </c>
      <c r="L7" s="17">
        <v>5</v>
      </c>
    </row>
    <row r="8" spans="1:12" ht="12.75">
      <c r="A8" s="5" t="s">
        <v>209</v>
      </c>
      <c r="B8" s="16">
        <v>15</v>
      </c>
      <c r="C8" s="5" t="s">
        <v>17</v>
      </c>
      <c r="D8" s="9" t="s">
        <v>23</v>
      </c>
      <c r="E8" s="10">
        <v>0.007291666666666666</v>
      </c>
      <c r="F8" s="12"/>
      <c r="G8" s="12"/>
      <c r="H8" s="12"/>
      <c r="I8" s="12"/>
      <c r="J8" s="12">
        <v>0.007488425925925926</v>
      </c>
      <c r="K8" s="12">
        <f t="shared" si="0"/>
        <v>0.014780092592592591</v>
      </c>
      <c r="L8" s="17">
        <v>6</v>
      </c>
    </row>
    <row r="9" spans="1:12" ht="12.75">
      <c r="A9" s="9" t="s">
        <v>89</v>
      </c>
      <c r="B9" s="17">
        <v>79</v>
      </c>
      <c r="C9" s="9" t="s">
        <v>30</v>
      </c>
      <c r="D9" s="10" t="s">
        <v>18</v>
      </c>
      <c r="E9" s="10"/>
      <c r="F9" s="10">
        <v>0.0072800925925925915</v>
      </c>
      <c r="G9" s="12">
        <v>0.007523148148148148</v>
      </c>
      <c r="H9" s="12"/>
      <c r="I9" s="12"/>
      <c r="J9" s="12"/>
      <c r="K9" s="12">
        <f t="shared" si="0"/>
        <v>0.014803240740740738</v>
      </c>
      <c r="L9" s="17">
        <v>7</v>
      </c>
    </row>
    <row r="10" spans="1:12" ht="12.75">
      <c r="A10" s="9" t="s">
        <v>138</v>
      </c>
      <c r="B10" s="9">
        <v>133</v>
      </c>
      <c r="C10" s="9" t="s">
        <v>39</v>
      </c>
      <c r="D10" s="17" t="s">
        <v>26</v>
      </c>
      <c r="E10" s="10"/>
      <c r="F10" s="10"/>
      <c r="G10" s="10">
        <v>0.007719907407407408</v>
      </c>
      <c r="H10" s="12"/>
      <c r="I10" s="12">
        <v>0.007291666666666666</v>
      </c>
      <c r="J10" s="12"/>
      <c r="K10" s="12">
        <f t="shared" si="0"/>
        <v>0.015011574074074073</v>
      </c>
      <c r="L10" s="17">
        <v>8</v>
      </c>
    </row>
    <row r="11" spans="1:12" ht="12.75">
      <c r="A11" s="9" t="s">
        <v>119</v>
      </c>
      <c r="B11" s="17">
        <v>118</v>
      </c>
      <c r="C11" s="9" t="s">
        <v>28</v>
      </c>
      <c r="D11" s="9" t="s">
        <v>23</v>
      </c>
      <c r="E11" s="10"/>
      <c r="F11" s="10">
        <v>0.007395833333333334</v>
      </c>
      <c r="G11" s="12">
        <v>0.007824074074074075</v>
      </c>
      <c r="H11" s="12"/>
      <c r="I11" s="12"/>
      <c r="J11" s="12"/>
      <c r="K11" s="12">
        <f t="shared" si="0"/>
        <v>0.01521990740740741</v>
      </c>
      <c r="L11" s="17">
        <v>9</v>
      </c>
    </row>
    <row r="12" spans="1:12" ht="12.75">
      <c r="A12" s="9" t="s">
        <v>130</v>
      </c>
      <c r="B12" s="17">
        <v>125</v>
      </c>
      <c r="C12" s="9" t="s">
        <v>28</v>
      </c>
      <c r="D12" s="9" t="s">
        <v>26</v>
      </c>
      <c r="E12" s="10"/>
      <c r="F12" s="10"/>
      <c r="G12" s="10">
        <v>0.007881944444444443</v>
      </c>
      <c r="H12" s="12">
        <v>0.007418981481481481</v>
      </c>
      <c r="I12" s="12"/>
      <c r="J12" s="12"/>
      <c r="K12" s="12">
        <f t="shared" si="0"/>
        <v>0.015300925925925924</v>
      </c>
      <c r="L12" s="17">
        <v>10</v>
      </c>
    </row>
    <row r="13" spans="1:12" ht="12.75">
      <c r="A13" s="9" t="s">
        <v>234</v>
      </c>
      <c r="B13" s="17">
        <v>97</v>
      </c>
      <c r="C13" s="9" t="s">
        <v>28</v>
      </c>
      <c r="D13" s="9" t="s">
        <v>26</v>
      </c>
      <c r="E13" s="10"/>
      <c r="F13" s="10">
        <v>0.007777777777777777</v>
      </c>
      <c r="G13" s="12"/>
      <c r="H13" s="12"/>
      <c r="I13" s="12">
        <v>0.00755787037037037</v>
      </c>
      <c r="J13" s="12"/>
      <c r="K13" s="12">
        <f t="shared" si="0"/>
        <v>0.015335648148148147</v>
      </c>
      <c r="L13" s="17">
        <v>11</v>
      </c>
    </row>
    <row r="14" spans="1:12" ht="12.75">
      <c r="A14" s="9" t="s">
        <v>136</v>
      </c>
      <c r="B14" s="17">
        <v>131</v>
      </c>
      <c r="C14" s="9" t="s">
        <v>39</v>
      </c>
      <c r="D14" s="9" t="s">
        <v>26</v>
      </c>
      <c r="E14" s="10"/>
      <c r="F14" s="10"/>
      <c r="G14" s="10">
        <v>0.007951388888888888</v>
      </c>
      <c r="H14" s="12">
        <v>0.00738425925925926</v>
      </c>
      <c r="I14" s="12"/>
      <c r="J14" s="12"/>
      <c r="K14" s="12">
        <f t="shared" si="0"/>
        <v>0.015335648148148147</v>
      </c>
      <c r="L14" s="17">
        <v>11</v>
      </c>
    </row>
    <row r="15" spans="1:12" ht="12.75">
      <c r="A15" s="17" t="s">
        <v>82</v>
      </c>
      <c r="B15" s="17">
        <v>69</v>
      </c>
      <c r="C15" s="17" t="s">
        <v>56</v>
      </c>
      <c r="D15" s="17" t="s">
        <v>26</v>
      </c>
      <c r="E15" s="10">
        <v>0.007939814814814814</v>
      </c>
      <c r="F15" s="10">
        <v>0.007916666666666667</v>
      </c>
      <c r="G15" s="12"/>
      <c r="H15" s="12"/>
      <c r="I15" s="12"/>
      <c r="J15" s="12"/>
      <c r="K15" s="12">
        <f t="shared" si="0"/>
        <v>0.015856481481481482</v>
      </c>
      <c r="L15" s="17">
        <v>13</v>
      </c>
    </row>
    <row r="16" spans="1:12" ht="12.75">
      <c r="A16" s="17" t="s">
        <v>133</v>
      </c>
      <c r="B16" s="17">
        <v>128</v>
      </c>
      <c r="C16" s="17" t="s">
        <v>17</v>
      </c>
      <c r="D16" s="17" t="s">
        <v>23</v>
      </c>
      <c r="E16" s="10"/>
      <c r="F16" s="10"/>
      <c r="G16" s="10">
        <v>0.008368055555555556</v>
      </c>
      <c r="H16" s="12">
        <v>0.007743055555555556</v>
      </c>
      <c r="I16" s="12"/>
      <c r="J16" s="12"/>
      <c r="K16" s="12">
        <f t="shared" si="0"/>
        <v>0.01611111111111111</v>
      </c>
      <c r="L16" s="17">
        <v>14</v>
      </c>
    </row>
    <row r="17" spans="1:12" ht="12.75">
      <c r="A17" s="9" t="s">
        <v>107</v>
      </c>
      <c r="B17" s="17">
        <v>102</v>
      </c>
      <c r="C17" s="9" t="s">
        <v>176</v>
      </c>
      <c r="D17" s="9" t="s">
        <v>108</v>
      </c>
      <c r="E17" s="10"/>
      <c r="F17" s="10">
        <v>0.008055555555555555</v>
      </c>
      <c r="G17" s="12">
        <v>0.008101851851851851</v>
      </c>
      <c r="H17" s="12"/>
      <c r="I17" s="12"/>
      <c r="J17" s="12"/>
      <c r="K17" s="12">
        <f t="shared" si="0"/>
        <v>0.016157407407407405</v>
      </c>
      <c r="L17" s="17">
        <v>15</v>
      </c>
    </row>
    <row r="18" spans="1:12" ht="12.75">
      <c r="A18" s="17" t="s">
        <v>135</v>
      </c>
      <c r="B18" s="17">
        <v>130</v>
      </c>
      <c r="C18" s="17" t="s">
        <v>39</v>
      </c>
      <c r="D18" s="17" t="s">
        <v>26</v>
      </c>
      <c r="E18" s="10"/>
      <c r="F18" s="10"/>
      <c r="G18" s="10">
        <v>0.008240740740740741</v>
      </c>
      <c r="H18" s="12">
        <v>0.007986111111111112</v>
      </c>
      <c r="I18" s="12"/>
      <c r="J18" s="12"/>
      <c r="K18" s="12">
        <f t="shared" si="0"/>
        <v>0.016226851851851853</v>
      </c>
      <c r="L18" s="17">
        <v>16</v>
      </c>
    </row>
    <row r="19" spans="1:12" ht="12.75">
      <c r="A19" s="9" t="s">
        <v>116</v>
      </c>
      <c r="B19" s="17">
        <v>114</v>
      </c>
      <c r="C19" s="9" t="s">
        <v>28</v>
      </c>
      <c r="D19" s="9" t="s">
        <v>23</v>
      </c>
      <c r="E19" s="10"/>
      <c r="F19" s="10">
        <v>0.007974537037037037</v>
      </c>
      <c r="G19" s="12">
        <v>0.008344907407407409</v>
      </c>
      <c r="H19" s="12"/>
      <c r="I19" s="12"/>
      <c r="J19" s="12"/>
      <c r="K19" s="12">
        <f t="shared" si="0"/>
        <v>0.016319444444444445</v>
      </c>
      <c r="L19" s="17">
        <v>17</v>
      </c>
    </row>
    <row r="20" spans="1:12" ht="12.75">
      <c r="A20" s="5" t="s">
        <v>57</v>
      </c>
      <c r="B20" s="16">
        <v>38</v>
      </c>
      <c r="C20" s="5" t="s">
        <v>39</v>
      </c>
      <c r="D20" s="9" t="s">
        <v>26</v>
      </c>
      <c r="E20" s="10">
        <v>0.00832175925925926</v>
      </c>
      <c r="F20" s="10">
        <v>0.008043981481481482</v>
      </c>
      <c r="G20" s="12"/>
      <c r="H20" s="12"/>
      <c r="I20" s="12"/>
      <c r="J20" s="12"/>
      <c r="K20" s="12">
        <f t="shared" si="0"/>
        <v>0.016365740740740743</v>
      </c>
      <c r="L20" s="17">
        <v>18</v>
      </c>
    </row>
    <row r="21" spans="1:12" ht="12.75">
      <c r="A21" s="16" t="s">
        <v>64</v>
      </c>
      <c r="B21" s="16">
        <v>47</v>
      </c>
      <c r="C21" s="16" t="s">
        <v>65</v>
      </c>
      <c r="D21" s="16" t="s">
        <v>26</v>
      </c>
      <c r="E21" s="10">
        <v>0.008171296296296296</v>
      </c>
      <c r="F21" s="12"/>
      <c r="G21" s="12"/>
      <c r="H21" s="12">
        <v>0.008287037037037037</v>
      </c>
      <c r="I21" s="12"/>
      <c r="J21" s="12"/>
      <c r="K21" s="12">
        <f t="shared" si="0"/>
        <v>0.016458333333333332</v>
      </c>
      <c r="L21" s="17">
        <v>19</v>
      </c>
    </row>
    <row r="22" spans="1:12" ht="12.75">
      <c r="A22" s="9" t="s">
        <v>118</v>
      </c>
      <c r="B22" s="17">
        <v>117</v>
      </c>
      <c r="C22" s="9" t="s">
        <v>39</v>
      </c>
      <c r="D22" s="9" t="s">
        <v>26</v>
      </c>
      <c r="E22" s="10"/>
      <c r="F22" s="10">
        <v>0.007939814814814814</v>
      </c>
      <c r="G22" s="12">
        <v>0.008518518518518519</v>
      </c>
      <c r="H22" s="12"/>
      <c r="I22" s="12"/>
      <c r="J22" s="12"/>
      <c r="K22" s="12">
        <f t="shared" si="0"/>
        <v>0.016458333333333332</v>
      </c>
      <c r="L22" s="17">
        <v>20</v>
      </c>
    </row>
    <row r="23" spans="1:12" ht="12.75">
      <c r="A23" s="9" t="s">
        <v>90</v>
      </c>
      <c r="B23" s="17">
        <v>81</v>
      </c>
      <c r="C23" s="9" t="s">
        <v>22</v>
      </c>
      <c r="D23" s="10" t="s">
        <v>18</v>
      </c>
      <c r="E23" s="10"/>
      <c r="F23" s="10">
        <v>0.007997685185185186</v>
      </c>
      <c r="G23" s="12">
        <v>0.008553240740740741</v>
      </c>
      <c r="H23" s="12"/>
      <c r="I23" s="12"/>
      <c r="J23" s="12"/>
      <c r="K23" s="12">
        <f t="shared" si="0"/>
        <v>0.016550925925925927</v>
      </c>
      <c r="L23" s="17">
        <v>21</v>
      </c>
    </row>
    <row r="24" spans="1:12" ht="12.75">
      <c r="A24" s="17" t="s">
        <v>170</v>
      </c>
      <c r="B24" s="17">
        <v>166</v>
      </c>
      <c r="C24" s="17" t="s">
        <v>39</v>
      </c>
      <c r="D24" s="17" t="s">
        <v>18</v>
      </c>
      <c r="E24" s="12"/>
      <c r="F24" s="10"/>
      <c r="G24" s="12"/>
      <c r="H24" s="12">
        <v>0.008263888888888888</v>
      </c>
      <c r="I24" s="12">
        <v>0.008344907407407409</v>
      </c>
      <c r="J24" s="12"/>
      <c r="K24" s="12">
        <f t="shared" si="0"/>
        <v>0.016608796296296295</v>
      </c>
      <c r="L24" s="17">
        <v>22</v>
      </c>
    </row>
    <row r="25" spans="1:12" ht="12.75">
      <c r="A25" s="9" t="s">
        <v>239</v>
      </c>
      <c r="B25" s="17">
        <v>111</v>
      </c>
      <c r="C25" s="9" t="s">
        <v>22</v>
      </c>
      <c r="D25" s="9" t="s">
        <v>18</v>
      </c>
      <c r="E25" s="10"/>
      <c r="F25" s="10">
        <v>0.00849537037037037</v>
      </c>
      <c r="G25" s="12"/>
      <c r="H25" s="12"/>
      <c r="I25" s="12"/>
      <c r="J25" s="12">
        <v>0.008599537037037036</v>
      </c>
      <c r="K25" s="12">
        <f t="shared" si="0"/>
        <v>0.017094907407407406</v>
      </c>
      <c r="L25" s="17">
        <v>23</v>
      </c>
    </row>
    <row r="26" spans="1:12" ht="12.75">
      <c r="A26" s="5" t="s">
        <v>85</v>
      </c>
      <c r="B26" s="5">
        <v>72</v>
      </c>
      <c r="C26" s="5" t="s">
        <v>39</v>
      </c>
      <c r="D26" s="9" t="s">
        <v>23</v>
      </c>
      <c r="E26" s="10">
        <v>0.008599537037037036</v>
      </c>
      <c r="F26" s="10">
        <v>0.008564814814814815</v>
      </c>
      <c r="G26" s="12"/>
      <c r="H26" s="12"/>
      <c r="I26" s="12"/>
      <c r="J26" s="12"/>
      <c r="K26" s="12">
        <f t="shared" si="0"/>
        <v>0.01716435185185185</v>
      </c>
      <c r="L26" s="17">
        <v>24</v>
      </c>
    </row>
    <row r="27" spans="1:12" ht="12.75">
      <c r="A27" s="9" t="s">
        <v>103</v>
      </c>
      <c r="B27" s="17">
        <v>99</v>
      </c>
      <c r="C27" s="9" t="s">
        <v>39</v>
      </c>
      <c r="D27" s="9" t="s">
        <v>104</v>
      </c>
      <c r="E27" s="10"/>
      <c r="F27" s="10">
        <v>0.008391203703703705</v>
      </c>
      <c r="G27" s="12">
        <v>0.008877314814814815</v>
      </c>
      <c r="H27" s="12"/>
      <c r="I27" s="12"/>
      <c r="J27" s="12"/>
      <c r="K27" s="12">
        <f t="shared" si="0"/>
        <v>0.01726851851851852</v>
      </c>
      <c r="L27" s="17">
        <v>25</v>
      </c>
    </row>
    <row r="28" spans="1:12" ht="12.75">
      <c r="A28" s="16" t="s">
        <v>191</v>
      </c>
      <c r="B28" s="16">
        <v>184</v>
      </c>
      <c r="C28" s="16" t="s">
        <v>168</v>
      </c>
      <c r="D28" s="17" t="s">
        <v>23</v>
      </c>
      <c r="E28" s="12"/>
      <c r="F28" s="10"/>
      <c r="G28" s="12"/>
      <c r="H28" s="12">
        <v>0.008888888888888889</v>
      </c>
      <c r="I28" s="12">
        <v>0.008761574074074074</v>
      </c>
      <c r="J28" s="12"/>
      <c r="K28" s="12">
        <f t="shared" si="0"/>
        <v>0.017650462962962965</v>
      </c>
      <c r="L28" s="17">
        <v>26</v>
      </c>
    </row>
    <row r="29" spans="1:12" ht="12.75">
      <c r="A29" s="17" t="s">
        <v>161</v>
      </c>
      <c r="B29" s="17">
        <v>154</v>
      </c>
      <c r="C29" s="17" t="s">
        <v>39</v>
      </c>
      <c r="D29" s="17" t="s">
        <v>158</v>
      </c>
      <c r="E29" s="12"/>
      <c r="F29" s="10"/>
      <c r="G29" s="12"/>
      <c r="H29" s="12">
        <v>0.00875</v>
      </c>
      <c r="I29" s="12">
        <v>0.008912037037037038</v>
      </c>
      <c r="J29" s="12"/>
      <c r="K29" s="12">
        <f t="shared" si="0"/>
        <v>0.01766203703703704</v>
      </c>
      <c r="L29" s="17">
        <v>27</v>
      </c>
    </row>
    <row r="30" spans="1:12" ht="12.75">
      <c r="A30" s="16" t="s">
        <v>154</v>
      </c>
      <c r="B30" s="16">
        <v>147</v>
      </c>
      <c r="C30" s="16" t="s">
        <v>39</v>
      </c>
      <c r="D30" s="17" t="s">
        <v>26</v>
      </c>
      <c r="E30" s="12"/>
      <c r="F30" s="10"/>
      <c r="G30" s="12"/>
      <c r="H30" s="12">
        <v>0.0090625</v>
      </c>
      <c r="I30" s="12">
        <v>0.008923611111111111</v>
      </c>
      <c r="J30" s="12"/>
      <c r="K30" s="12">
        <f aca="true" t="shared" si="1" ref="K30:K41">SMALL(E30:J30,1)+SMALL(E30:J30,2)</f>
        <v>0.017986111111111112</v>
      </c>
      <c r="L30" s="17">
        <v>28</v>
      </c>
    </row>
    <row r="31" spans="1:12" ht="12.75">
      <c r="A31" s="9" t="s">
        <v>139</v>
      </c>
      <c r="B31" s="17">
        <v>134</v>
      </c>
      <c r="C31" s="9" t="s">
        <v>39</v>
      </c>
      <c r="D31" s="9" t="s">
        <v>26</v>
      </c>
      <c r="E31" s="10"/>
      <c r="F31" s="10"/>
      <c r="G31" s="10">
        <v>0.00900462962962963</v>
      </c>
      <c r="H31" s="12"/>
      <c r="I31" s="12">
        <v>0.00917824074074074</v>
      </c>
      <c r="J31" s="12"/>
      <c r="K31" s="12">
        <f t="shared" si="1"/>
        <v>0.01818287037037037</v>
      </c>
      <c r="L31" s="17">
        <v>29</v>
      </c>
    </row>
    <row r="32" spans="1:12" ht="12.75">
      <c r="A32" s="17" t="s">
        <v>31</v>
      </c>
      <c r="B32" s="16">
        <v>9</v>
      </c>
      <c r="C32" s="17" t="s">
        <v>32</v>
      </c>
      <c r="D32" s="17" t="s">
        <v>33</v>
      </c>
      <c r="E32" s="10">
        <v>0.009375</v>
      </c>
      <c r="F32" s="10">
        <v>0.00900462962962963</v>
      </c>
      <c r="G32" s="12"/>
      <c r="H32" s="12"/>
      <c r="I32" s="12"/>
      <c r="J32" s="12"/>
      <c r="K32" s="12">
        <f t="shared" si="1"/>
        <v>0.018379629629629628</v>
      </c>
      <c r="L32" s="17">
        <v>30</v>
      </c>
    </row>
    <row r="33" spans="1:12" ht="12.75">
      <c r="A33" s="16" t="s">
        <v>174</v>
      </c>
      <c r="B33" s="16">
        <v>171</v>
      </c>
      <c r="C33" s="16" t="s">
        <v>39</v>
      </c>
      <c r="D33" s="17" t="s">
        <v>175</v>
      </c>
      <c r="E33" s="12"/>
      <c r="F33" s="10"/>
      <c r="G33" s="12"/>
      <c r="H33" s="12">
        <v>0.008993055555555554</v>
      </c>
      <c r="I33" s="12"/>
      <c r="J33" s="12">
        <v>0.009409722222222224</v>
      </c>
      <c r="K33" s="12">
        <f t="shared" si="1"/>
        <v>0.01840277777777778</v>
      </c>
      <c r="L33" s="17">
        <v>31</v>
      </c>
    </row>
    <row r="34" spans="1:12" ht="12.75">
      <c r="A34" s="16" t="s">
        <v>77</v>
      </c>
      <c r="B34" s="16">
        <v>61</v>
      </c>
      <c r="C34" s="16" t="s">
        <v>22</v>
      </c>
      <c r="D34" s="16" t="s">
        <v>29</v>
      </c>
      <c r="E34" s="10">
        <v>0.00925925925925926</v>
      </c>
      <c r="F34" s="12"/>
      <c r="G34" s="12"/>
      <c r="H34" s="12">
        <v>0.009189814814814814</v>
      </c>
      <c r="I34" s="12"/>
      <c r="J34" s="12"/>
      <c r="K34" s="12">
        <f t="shared" si="1"/>
        <v>0.018449074074074076</v>
      </c>
      <c r="L34" s="17">
        <v>32</v>
      </c>
    </row>
    <row r="35" spans="1:12" ht="12.75">
      <c r="A35" s="5" t="s">
        <v>53</v>
      </c>
      <c r="B35" s="5">
        <v>35</v>
      </c>
      <c r="C35" s="5" t="s">
        <v>17</v>
      </c>
      <c r="D35" s="9" t="s">
        <v>33</v>
      </c>
      <c r="E35" s="10">
        <v>0.009224537037037036</v>
      </c>
      <c r="F35" s="10">
        <v>0.009537037037037037</v>
      </c>
      <c r="G35" s="12"/>
      <c r="H35" s="12"/>
      <c r="I35" s="12"/>
      <c r="J35" s="12"/>
      <c r="K35" s="12">
        <f t="shared" si="1"/>
        <v>0.018761574074074073</v>
      </c>
      <c r="L35" s="17">
        <v>33</v>
      </c>
    </row>
    <row r="36" spans="1:12" ht="12.75">
      <c r="A36" s="9" t="s">
        <v>129</v>
      </c>
      <c r="B36" s="17">
        <v>124</v>
      </c>
      <c r="C36" s="9" t="s">
        <v>39</v>
      </c>
      <c r="D36" s="9" t="s">
        <v>33</v>
      </c>
      <c r="E36" s="10"/>
      <c r="F36" s="10"/>
      <c r="G36" s="10">
        <v>0.010081018518518519</v>
      </c>
      <c r="H36" s="12">
        <v>0.009074074074074073</v>
      </c>
      <c r="I36" s="12"/>
      <c r="J36" s="12"/>
      <c r="K36" s="12">
        <f t="shared" si="1"/>
        <v>0.01915509259259259</v>
      </c>
      <c r="L36" s="17">
        <v>34</v>
      </c>
    </row>
    <row r="37" spans="1:12" ht="12.75">
      <c r="A37" s="16" t="s">
        <v>194</v>
      </c>
      <c r="B37" s="16">
        <v>187</v>
      </c>
      <c r="C37" s="16" t="s">
        <v>39</v>
      </c>
      <c r="D37" s="17" t="s">
        <v>23</v>
      </c>
      <c r="E37" s="12"/>
      <c r="F37" s="10"/>
      <c r="G37" s="12"/>
      <c r="H37" s="12"/>
      <c r="I37" s="12">
        <v>0.009710648148148147</v>
      </c>
      <c r="J37" s="12">
        <v>0.009733796296296298</v>
      </c>
      <c r="K37" s="12">
        <f t="shared" si="1"/>
        <v>0.019444444444444445</v>
      </c>
      <c r="L37" s="17">
        <v>35</v>
      </c>
    </row>
    <row r="38" spans="1:12" ht="12.75">
      <c r="A38" s="9" t="s">
        <v>105</v>
      </c>
      <c r="B38" s="17">
        <v>100</v>
      </c>
      <c r="C38" s="9" t="s">
        <v>39</v>
      </c>
      <c r="D38" s="9" t="s">
        <v>23</v>
      </c>
      <c r="E38" s="10"/>
      <c r="F38" s="10">
        <v>0.009456018518518518</v>
      </c>
      <c r="G38" s="12">
        <v>0.010208333333333333</v>
      </c>
      <c r="H38" s="12"/>
      <c r="I38" s="12"/>
      <c r="J38" s="12"/>
      <c r="K38" s="12">
        <f t="shared" si="1"/>
        <v>0.01966435185185185</v>
      </c>
      <c r="L38" s="17">
        <v>36</v>
      </c>
    </row>
    <row r="39" spans="1:12" ht="12.75">
      <c r="A39" s="5" t="s">
        <v>79</v>
      </c>
      <c r="B39" s="5">
        <v>63</v>
      </c>
      <c r="C39" s="5" t="s">
        <v>22</v>
      </c>
      <c r="D39" s="9" t="s">
        <v>18</v>
      </c>
      <c r="E39" s="10">
        <v>0.009872685185185186</v>
      </c>
      <c r="F39" s="10">
        <v>0.009837962962962963</v>
      </c>
      <c r="G39" s="12"/>
      <c r="H39" s="12"/>
      <c r="I39" s="12"/>
      <c r="J39" s="12"/>
      <c r="K39" s="12">
        <f t="shared" si="1"/>
        <v>0.01971064814814815</v>
      </c>
      <c r="L39" s="17">
        <v>37</v>
      </c>
    </row>
    <row r="40" spans="1:12" ht="12.75">
      <c r="A40" s="5" t="s">
        <v>78</v>
      </c>
      <c r="B40" s="5">
        <v>62</v>
      </c>
      <c r="C40" s="5" t="s">
        <v>39</v>
      </c>
      <c r="D40" s="9" t="s">
        <v>33</v>
      </c>
      <c r="E40" s="10">
        <v>0.009988425925925927</v>
      </c>
      <c r="F40" s="12"/>
      <c r="G40" s="12"/>
      <c r="H40" s="12">
        <v>0.010266203703703703</v>
      </c>
      <c r="I40" s="12"/>
      <c r="J40" s="12"/>
      <c r="K40" s="12">
        <f t="shared" si="1"/>
        <v>0.02025462962962963</v>
      </c>
      <c r="L40" s="17">
        <v>38</v>
      </c>
    </row>
    <row r="41" spans="1:12" ht="12.75">
      <c r="A41" s="5" t="s">
        <v>36</v>
      </c>
      <c r="B41" s="5">
        <v>12</v>
      </c>
      <c r="C41" s="5" t="s">
        <v>17</v>
      </c>
      <c r="D41" s="9" t="s">
        <v>29</v>
      </c>
      <c r="E41" s="10">
        <v>0.009942129629629629</v>
      </c>
      <c r="F41" s="12"/>
      <c r="G41" s="12">
        <v>0.01105324074074074</v>
      </c>
      <c r="H41" s="12"/>
      <c r="I41" s="12"/>
      <c r="J41" s="12"/>
      <c r="K41" s="12">
        <f t="shared" si="1"/>
        <v>0.02099537037037037</v>
      </c>
      <c r="L41" s="17">
        <v>39</v>
      </c>
    </row>
    <row r="42" spans="1:12" ht="12.75">
      <c r="A42" s="5" t="s">
        <v>59</v>
      </c>
      <c r="B42" s="5">
        <v>40</v>
      </c>
      <c r="C42" s="5" t="s">
        <v>39</v>
      </c>
      <c r="D42" s="9" t="s">
        <v>18</v>
      </c>
      <c r="E42" s="10">
        <v>0.010324074074074074</v>
      </c>
      <c r="F42" s="12"/>
      <c r="G42" s="12">
        <v>0.011898148148148149</v>
      </c>
      <c r="H42" s="12"/>
      <c r="I42" s="12"/>
      <c r="J42" s="12"/>
      <c r="K42" s="12">
        <f>SMALL(E42:J42,1)+SMALL(E42:J42,2)</f>
        <v>0.022222222222222223</v>
      </c>
      <c r="L42" s="17">
        <v>40</v>
      </c>
    </row>
    <row r="43" spans="1:12" ht="12.75">
      <c r="A43" s="5" t="s">
        <v>215</v>
      </c>
      <c r="B43" s="5">
        <v>32</v>
      </c>
      <c r="C43" s="5" t="s">
        <v>39</v>
      </c>
      <c r="D43" s="9" t="s">
        <v>20</v>
      </c>
      <c r="E43" s="10">
        <v>0.011388888888888888</v>
      </c>
      <c r="F43" s="12"/>
      <c r="G43" s="12"/>
      <c r="H43" s="12"/>
      <c r="I43" s="12">
        <v>0.011064814814814814</v>
      </c>
      <c r="J43" s="12"/>
      <c r="K43" s="12">
        <f>SMALL(E43:J43,1)+SMALL(E43:J43,2)</f>
        <v>0.0224537037037037</v>
      </c>
      <c r="L43" s="17">
        <v>41</v>
      </c>
    </row>
  </sheetData>
  <printOptions/>
  <pageMargins left="0" right="0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9"/>
  <sheetViews>
    <sheetView tabSelected="1" zoomScale="75" zoomScaleNormal="75" workbookViewId="0" topLeftCell="A1">
      <selection activeCell="I11" sqref="I11"/>
    </sheetView>
  </sheetViews>
  <sheetFormatPr defaultColWidth="9.140625" defaultRowHeight="12.75"/>
  <cols>
    <col min="1" max="1" width="21.00390625" style="2" customWidth="1"/>
    <col min="2" max="2" width="6.00390625" style="2" customWidth="1"/>
    <col min="3" max="3" width="14.7109375" style="2" customWidth="1"/>
    <col min="4" max="4" width="7.421875" style="2" customWidth="1"/>
    <col min="5" max="5" width="6.00390625" style="2" customWidth="1"/>
    <col min="6" max="6" width="6.421875" style="2" customWidth="1"/>
    <col min="7" max="7" width="5.57421875" style="2" customWidth="1"/>
    <col min="8" max="8" width="6.8515625" style="2" customWidth="1"/>
    <col min="9" max="9" width="6.57421875" style="2" customWidth="1"/>
    <col min="10" max="10" width="6.00390625" style="2" customWidth="1"/>
    <col min="11" max="11" width="7.8515625" style="0" customWidth="1"/>
    <col min="12" max="12" width="6.421875" style="0" customWidth="1"/>
  </cols>
  <sheetData>
    <row r="1" spans="1:12" ht="13.5" customHeight="1">
      <c r="A1" s="4" t="s">
        <v>15</v>
      </c>
      <c r="B1" s="5"/>
      <c r="C1" s="5"/>
      <c r="D1" s="5"/>
      <c r="E1" s="5"/>
      <c r="F1" s="14" t="s">
        <v>8</v>
      </c>
      <c r="G1" s="5"/>
      <c r="H1" s="5"/>
      <c r="I1" s="5"/>
      <c r="J1" s="5"/>
      <c r="K1" s="8"/>
      <c r="L1" s="8"/>
    </row>
    <row r="2" spans="1:12" s="1" customFormat="1" ht="13.5" customHeight="1">
      <c r="A2" s="7" t="s">
        <v>0</v>
      </c>
      <c r="B2" s="7" t="s">
        <v>3</v>
      </c>
      <c r="C2" s="7" t="s">
        <v>2</v>
      </c>
      <c r="D2" s="7" t="s">
        <v>1</v>
      </c>
      <c r="E2" s="7" t="s">
        <v>9</v>
      </c>
      <c r="F2" s="7" t="s">
        <v>10</v>
      </c>
      <c r="G2" s="7" t="s">
        <v>11</v>
      </c>
      <c r="H2" s="7" t="s">
        <v>12</v>
      </c>
      <c r="I2" s="7" t="s">
        <v>13</v>
      </c>
      <c r="J2" s="7" t="s">
        <v>14</v>
      </c>
      <c r="K2" s="15" t="s">
        <v>4</v>
      </c>
      <c r="L2" s="7" t="s">
        <v>5</v>
      </c>
    </row>
    <row r="3" spans="1:12" ht="13.5" customHeight="1">
      <c r="A3" s="16" t="s">
        <v>153</v>
      </c>
      <c r="B3" s="16">
        <v>145</v>
      </c>
      <c r="C3" s="16" t="s">
        <v>22</v>
      </c>
      <c r="D3" s="17" t="s">
        <v>26</v>
      </c>
      <c r="E3" s="12"/>
      <c r="F3" s="10">
        <v>0.006574074074074073</v>
      </c>
      <c r="G3" s="12"/>
      <c r="H3" s="12">
        <v>0.006597222222222222</v>
      </c>
      <c r="I3" s="12">
        <v>0.006307870370370371</v>
      </c>
      <c r="J3" s="12">
        <v>0.006666666666666667</v>
      </c>
      <c r="K3" s="6">
        <f aca="true" t="shared" si="0" ref="K3:K36">SMALL(E3:J3,1)+SMALL(E3:J3,2)+SMALL(E3:J3,3)</f>
        <v>0.019479166666666665</v>
      </c>
      <c r="L3" s="17">
        <v>1</v>
      </c>
    </row>
    <row r="4" spans="1:12" ht="13.5" customHeight="1">
      <c r="A4" s="5" t="s">
        <v>150</v>
      </c>
      <c r="B4" s="5">
        <v>143</v>
      </c>
      <c r="C4" s="5" t="s">
        <v>39</v>
      </c>
      <c r="D4" s="9" t="s">
        <v>26</v>
      </c>
      <c r="E4" s="12"/>
      <c r="F4" s="10"/>
      <c r="G4" s="12"/>
      <c r="H4" s="12">
        <v>0.006840277777777778</v>
      </c>
      <c r="I4" s="12">
        <v>0.006550925925925926</v>
      </c>
      <c r="J4" s="12">
        <v>0.006724537037037037</v>
      </c>
      <c r="K4" s="6">
        <f aca="true" t="shared" si="1" ref="K4:K69">SMALL(E4:J4,1)+SMALL(E4:J4,2)+SMALL(E4:J4,3)</f>
        <v>0.02011574074074074</v>
      </c>
      <c r="L4" s="17">
        <v>2</v>
      </c>
    </row>
    <row r="5" spans="1:12" ht="13.5" customHeight="1">
      <c r="A5" s="5" t="s">
        <v>76</v>
      </c>
      <c r="B5" s="5">
        <v>60</v>
      </c>
      <c r="C5" s="5" t="s">
        <v>22</v>
      </c>
      <c r="D5" s="9" t="s">
        <v>26</v>
      </c>
      <c r="E5" s="10">
        <v>0.006817129629629629</v>
      </c>
      <c r="F5" s="10">
        <v>0.006724537037037037</v>
      </c>
      <c r="G5" s="12">
        <v>0.0072106481481481475</v>
      </c>
      <c r="H5" s="6"/>
      <c r="I5" s="6"/>
      <c r="J5" s="6"/>
      <c r="K5" s="6">
        <f t="shared" si="0"/>
        <v>0.020752314814814814</v>
      </c>
      <c r="L5" s="17">
        <v>3</v>
      </c>
    </row>
    <row r="6" spans="1:12" ht="13.5" customHeight="1">
      <c r="A6" s="5" t="s">
        <v>24</v>
      </c>
      <c r="B6" s="5">
        <v>5</v>
      </c>
      <c r="C6" s="5" t="s">
        <v>25</v>
      </c>
      <c r="D6" s="9" t="s">
        <v>26</v>
      </c>
      <c r="E6" s="10">
        <v>0.007152777777777779</v>
      </c>
      <c r="F6" s="12"/>
      <c r="G6" s="12"/>
      <c r="H6" s="12">
        <v>0.006886574074074074</v>
      </c>
      <c r="I6" s="12">
        <v>0.006759259259259259</v>
      </c>
      <c r="J6" s="12"/>
      <c r="K6" s="6">
        <f t="shared" si="0"/>
        <v>0.02079861111111111</v>
      </c>
      <c r="L6" s="17">
        <v>4</v>
      </c>
    </row>
    <row r="7" spans="1:12" ht="13.5" customHeight="1">
      <c r="A7" s="9" t="s">
        <v>96</v>
      </c>
      <c r="B7" s="17">
        <v>89</v>
      </c>
      <c r="C7" s="9" t="s">
        <v>17</v>
      </c>
      <c r="D7" s="9" t="s">
        <v>23</v>
      </c>
      <c r="E7" s="10"/>
      <c r="F7" s="10">
        <v>0.006921296296296297</v>
      </c>
      <c r="G7" s="12">
        <v>0.007245370370370371</v>
      </c>
      <c r="H7" s="12"/>
      <c r="I7" s="12">
        <v>0.0067476851851851856</v>
      </c>
      <c r="J7" s="12">
        <v>0.007152777777777779</v>
      </c>
      <c r="K7" s="6">
        <f t="shared" si="0"/>
        <v>0.020821759259259262</v>
      </c>
      <c r="L7" s="17">
        <v>5</v>
      </c>
    </row>
    <row r="8" spans="1:12" ht="13.5" customHeight="1">
      <c r="A8" s="5" t="s">
        <v>218</v>
      </c>
      <c r="B8" s="5">
        <v>46</v>
      </c>
      <c r="C8" s="5" t="s">
        <v>17</v>
      </c>
      <c r="D8" s="9" t="s">
        <v>158</v>
      </c>
      <c r="E8" s="10">
        <v>0.007002314814814815</v>
      </c>
      <c r="F8" s="12"/>
      <c r="G8" s="12"/>
      <c r="H8" s="12"/>
      <c r="I8" s="12">
        <v>0.006805555555555557</v>
      </c>
      <c r="J8" s="12">
        <v>0.007060185185185184</v>
      </c>
      <c r="K8" s="6">
        <f t="shared" si="0"/>
        <v>0.020868055555555556</v>
      </c>
      <c r="L8" s="17">
        <v>6</v>
      </c>
    </row>
    <row r="9" spans="1:12" ht="13.5" customHeight="1">
      <c r="A9" s="16" t="s">
        <v>21</v>
      </c>
      <c r="B9" s="16">
        <v>3</v>
      </c>
      <c r="C9" s="16" t="s">
        <v>22</v>
      </c>
      <c r="D9" s="16" t="s">
        <v>23</v>
      </c>
      <c r="E9" s="10">
        <v>0.007222222222222223</v>
      </c>
      <c r="F9" s="10">
        <v>0.0070486111111111105</v>
      </c>
      <c r="G9" s="12">
        <v>0.007476851851851853</v>
      </c>
      <c r="H9" s="6">
        <v>0.007060185185185184</v>
      </c>
      <c r="I9" s="6">
        <v>0.006979166666666667</v>
      </c>
      <c r="J9" s="6"/>
      <c r="K9" s="6">
        <f t="shared" si="0"/>
        <v>0.02108796296296296</v>
      </c>
      <c r="L9" s="17">
        <v>7</v>
      </c>
    </row>
    <row r="10" spans="1:12" ht="13.5" customHeight="1">
      <c r="A10" s="5" t="s">
        <v>43</v>
      </c>
      <c r="B10" s="5">
        <v>22</v>
      </c>
      <c r="C10" s="5" t="s">
        <v>17</v>
      </c>
      <c r="D10" s="9" t="s">
        <v>23</v>
      </c>
      <c r="E10" s="10">
        <v>0.007094907407407407</v>
      </c>
      <c r="F10" s="10">
        <v>0.007094907407407407</v>
      </c>
      <c r="G10" s="12">
        <v>0.00738425925925926</v>
      </c>
      <c r="H10" s="6">
        <v>0.007002314814814815</v>
      </c>
      <c r="I10" s="13">
        <v>0.007083333333333333</v>
      </c>
      <c r="J10" s="6">
        <v>0.007430555555555555</v>
      </c>
      <c r="K10" s="6">
        <f t="shared" si="0"/>
        <v>0.021180555555555557</v>
      </c>
      <c r="L10" s="17">
        <v>8</v>
      </c>
    </row>
    <row r="11" spans="1:12" ht="13.5" customHeight="1">
      <c r="A11" s="16" t="s">
        <v>81</v>
      </c>
      <c r="B11" s="16">
        <v>68</v>
      </c>
      <c r="C11" s="16" t="s">
        <v>22</v>
      </c>
      <c r="D11" s="16" t="s">
        <v>33</v>
      </c>
      <c r="E11" s="10">
        <v>0.007245370370370371</v>
      </c>
      <c r="F11" s="12"/>
      <c r="G11" s="12">
        <v>0.007638888888888889</v>
      </c>
      <c r="H11" s="12">
        <v>0.006921296296296297</v>
      </c>
      <c r="I11" s="12"/>
      <c r="J11" s="12">
        <v>0.0071875</v>
      </c>
      <c r="K11" s="6">
        <f t="shared" si="0"/>
        <v>0.021354166666666667</v>
      </c>
      <c r="L11" s="17">
        <v>9</v>
      </c>
    </row>
    <row r="12" spans="1:12" ht="13.5" customHeight="1">
      <c r="A12" s="5" t="s">
        <v>67</v>
      </c>
      <c r="B12" s="16">
        <v>49</v>
      </c>
      <c r="C12" s="5" t="s">
        <v>39</v>
      </c>
      <c r="D12" s="9" t="s">
        <v>26</v>
      </c>
      <c r="E12" s="10">
        <v>0.007245370370370371</v>
      </c>
      <c r="F12" s="10">
        <v>0.007314814814814815</v>
      </c>
      <c r="G12" s="12">
        <v>0.007627314814814815</v>
      </c>
      <c r="H12" s="10">
        <v>0.007407407407407407</v>
      </c>
      <c r="I12" s="13">
        <v>0.007349537037037037</v>
      </c>
      <c r="J12" s="18"/>
      <c r="K12" s="6">
        <f t="shared" si="0"/>
        <v>0.021909722222222223</v>
      </c>
      <c r="L12" s="17">
        <v>10</v>
      </c>
    </row>
    <row r="13" spans="1:12" ht="13.5" customHeight="1">
      <c r="A13" s="5" t="s">
        <v>16</v>
      </c>
      <c r="B13" s="5">
        <v>1</v>
      </c>
      <c r="C13" s="5" t="s">
        <v>17</v>
      </c>
      <c r="D13" s="9" t="s">
        <v>18</v>
      </c>
      <c r="E13" s="10">
        <v>0.007303240740740741</v>
      </c>
      <c r="F13" s="10">
        <v>0.007442129629629629</v>
      </c>
      <c r="G13" s="12">
        <v>0.007534722222222221</v>
      </c>
      <c r="H13" s="13">
        <v>0.00738425925925926</v>
      </c>
      <c r="I13" s="13">
        <v>0.007314814814814815</v>
      </c>
      <c r="J13" s="13"/>
      <c r="K13" s="6">
        <f t="shared" si="0"/>
        <v>0.022002314814814815</v>
      </c>
      <c r="L13" s="17">
        <v>11</v>
      </c>
    </row>
    <row r="14" spans="1:12" ht="13.5" customHeight="1">
      <c r="A14" s="17" t="s">
        <v>172</v>
      </c>
      <c r="B14" s="17">
        <v>168</v>
      </c>
      <c r="C14" s="17" t="s">
        <v>28</v>
      </c>
      <c r="D14" s="17" t="s">
        <v>23</v>
      </c>
      <c r="E14" s="12"/>
      <c r="F14" s="10"/>
      <c r="G14" s="12"/>
      <c r="H14" s="12">
        <v>0.007326388888888889</v>
      </c>
      <c r="I14" s="12">
        <v>0.0072800925925925915</v>
      </c>
      <c r="J14" s="12">
        <v>0.007465277777777778</v>
      </c>
      <c r="K14" s="6">
        <f t="shared" si="0"/>
        <v>0.02207175925925926</v>
      </c>
      <c r="L14" s="17">
        <v>12</v>
      </c>
    </row>
    <row r="15" spans="1:12" ht="13.5" customHeight="1">
      <c r="A15" s="9" t="s">
        <v>109</v>
      </c>
      <c r="B15" s="17">
        <v>103</v>
      </c>
      <c r="C15" s="9" t="s">
        <v>110</v>
      </c>
      <c r="D15" s="9" t="s">
        <v>23</v>
      </c>
      <c r="E15" s="10"/>
      <c r="F15" s="10">
        <v>0.0075</v>
      </c>
      <c r="G15" s="12">
        <v>0.007870370370370371</v>
      </c>
      <c r="H15" s="12">
        <v>0.007372685185185186</v>
      </c>
      <c r="I15" s="12">
        <v>0.007442129629629629</v>
      </c>
      <c r="J15" s="12">
        <v>0.007546296296296297</v>
      </c>
      <c r="K15" s="6">
        <f t="shared" si="0"/>
        <v>0.022314814814814815</v>
      </c>
      <c r="L15" s="17">
        <v>13</v>
      </c>
    </row>
    <row r="16" spans="1:12" ht="13.5" customHeight="1">
      <c r="A16" s="5" t="s">
        <v>50</v>
      </c>
      <c r="B16" s="5">
        <v>31</v>
      </c>
      <c r="C16" s="5" t="s">
        <v>28</v>
      </c>
      <c r="D16" s="9" t="s">
        <v>23</v>
      </c>
      <c r="E16" s="10">
        <v>0.007337962962962963</v>
      </c>
      <c r="F16" s="10">
        <v>0.007291666666666666</v>
      </c>
      <c r="G16" s="12">
        <v>0.0077083333333333335</v>
      </c>
      <c r="H16" s="6"/>
      <c r="I16" s="6"/>
      <c r="J16" s="6"/>
      <c r="K16" s="6">
        <f t="shared" si="0"/>
        <v>0.022337962962962962</v>
      </c>
      <c r="L16" s="17">
        <v>14</v>
      </c>
    </row>
    <row r="17" spans="1:12" ht="13.5" customHeight="1">
      <c r="A17" s="16" t="s">
        <v>60</v>
      </c>
      <c r="B17" s="5">
        <v>41</v>
      </c>
      <c r="C17" s="5" t="s">
        <v>56</v>
      </c>
      <c r="D17" s="9" t="s">
        <v>18</v>
      </c>
      <c r="E17" s="10">
        <v>0.007523148148148148</v>
      </c>
      <c r="F17" s="10">
        <v>0.007511574074074074</v>
      </c>
      <c r="G17" s="12">
        <v>0.007997685185185186</v>
      </c>
      <c r="H17" s="6">
        <v>0.007523148148148148</v>
      </c>
      <c r="I17" s="6">
        <v>0.007453703703703703</v>
      </c>
      <c r="J17" s="6"/>
      <c r="K17" s="6">
        <f t="shared" si="0"/>
        <v>0.022488425925925926</v>
      </c>
      <c r="L17" s="17">
        <v>15</v>
      </c>
    </row>
    <row r="18" spans="1:12" ht="13.5" customHeight="1">
      <c r="A18" s="17" t="s">
        <v>148</v>
      </c>
      <c r="B18" s="17">
        <v>140</v>
      </c>
      <c r="C18" s="17" t="s">
        <v>144</v>
      </c>
      <c r="D18" s="17" t="s">
        <v>26</v>
      </c>
      <c r="E18" s="12"/>
      <c r="F18" s="10"/>
      <c r="G18" s="10">
        <v>0.007939814814814814</v>
      </c>
      <c r="H18" s="12">
        <v>0.007430555555555555</v>
      </c>
      <c r="I18" s="12">
        <v>0.007222222222222223</v>
      </c>
      <c r="J18" s="12"/>
      <c r="K18" s="6">
        <f t="shared" si="0"/>
        <v>0.022592592592592595</v>
      </c>
      <c r="L18" s="17">
        <v>16</v>
      </c>
    </row>
    <row r="19" spans="1:12" ht="13.5" customHeight="1">
      <c r="A19" s="16" t="s">
        <v>42</v>
      </c>
      <c r="B19" s="16">
        <v>21</v>
      </c>
      <c r="C19" s="16" t="s">
        <v>17</v>
      </c>
      <c r="D19" s="16" t="s">
        <v>26</v>
      </c>
      <c r="E19" s="10">
        <v>0.0076157407407407415</v>
      </c>
      <c r="F19" s="10">
        <v>0.007638888888888889</v>
      </c>
      <c r="G19" s="12"/>
      <c r="H19" s="12">
        <v>0.007581018518518518</v>
      </c>
      <c r="I19" s="11">
        <v>0.007418981481481481</v>
      </c>
      <c r="J19" s="12"/>
      <c r="K19" s="6">
        <f t="shared" si="0"/>
        <v>0.022615740740740742</v>
      </c>
      <c r="L19" s="17">
        <v>17</v>
      </c>
    </row>
    <row r="20" spans="1:12" ht="13.5" customHeight="1">
      <c r="A20" s="5" t="s">
        <v>49</v>
      </c>
      <c r="B20" s="16">
        <v>30</v>
      </c>
      <c r="C20" s="5" t="s">
        <v>17</v>
      </c>
      <c r="D20" s="9" t="s">
        <v>26</v>
      </c>
      <c r="E20" s="10">
        <v>0.007789351851851852</v>
      </c>
      <c r="F20" s="10">
        <v>0.0076157407407407415</v>
      </c>
      <c r="G20" s="12">
        <v>0.007974537037037037</v>
      </c>
      <c r="H20" s="6">
        <v>0.007546296296296297</v>
      </c>
      <c r="I20" s="6">
        <v>0.007523148148148148</v>
      </c>
      <c r="J20" s="6"/>
      <c r="K20" s="6">
        <f t="shared" si="0"/>
        <v>0.022685185185185187</v>
      </c>
      <c r="L20" s="17">
        <v>18</v>
      </c>
    </row>
    <row r="21" spans="1:12" ht="13.5" customHeight="1">
      <c r="A21" s="9" t="s">
        <v>102</v>
      </c>
      <c r="B21" s="17">
        <v>96</v>
      </c>
      <c r="C21" s="9" t="s">
        <v>28</v>
      </c>
      <c r="D21" s="9" t="s">
        <v>26</v>
      </c>
      <c r="E21" s="10"/>
      <c r="F21" s="10">
        <v>0.007754629629629629</v>
      </c>
      <c r="G21" s="12">
        <v>0.008125</v>
      </c>
      <c r="H21" s="12">
        <v>0.007534722222222221</v>
      </c>
      <c r="I21" s="12">
        <v>0.007442129629629629</v>
      </c>
      <c r="J21" s="12"/>
      <c r="K21" s="6">
        <f t="shared" si="0"/>
        <v>0.022731481481481478</v>
      </c>
      <c r="L21" s="17">
        <v>19</v>
      </c>
    </row>
    <row r="22" spans="1:12" ht="13.5" customHeight="1">
      <c r="A22" s="9" t="s">
        <v>121</v>
      </c>
      <c r="B22" s="17">
        <v>120</v>
      </c>
      <c r="C22" s="9" t="s">
        <v>39</v>
      </c>
      <c r="D22" s="9" t="s">
        <v>26</v>
      </c>
      <c r="E22" s="10"/>
      <c r="F22" s="10">
        <v>0.00806712962962963</v>
      </c>
      <c r="G22" s="12">
        <v>0.00800925925925926</v>
      </c>
      <c r="H22" s="12">
        <v>0.007766203703703703</v>
      </c>
      <c r="I22" s="12">
        <v>0.0075</v>
      </c>
      <c r="J22" s="12">
        <v>0.007592592592592593</v>
      </c>
      <c r="K22" s="6">
        <f t="shared" si="0"/>
        <v>0.022858796296296294</v>
      </c>
      <c r="L22" s="17">
        <v>20</v>
      </c>
    </row>
    <row r="23" spans="1:12" ht="13.5" customHeight="1">
      <c r="A23" s="9" t="s">
        <v>98</v>
      </c>
      <c r="B23" s="17">
        <v>91</v>
      </c>
      <c r="C23" s="9" t="s">
        <v>17</v>
      </c>
      <c r="D23" s="9" t="s">
        <v>158</v>
      </c>
      <c r="E23" s="10"/>
      <c r="F23" s="10">
        <v>0.007430555555555555</v>
      </c>
      <c r="G23" s="12">
        <v>0.007986111111111112</v>
      </c>
      <c r="H23" s="12"/>
      <c r="I23" s="12">
        <v>0.007534722222222221</v>
      </c>
      <c r="J23" s="12"/>
      <c r="K23" s="6">
        <f t="shared" si="0"/>
        <v>0.02295138888888889</v>
      </c>
      <c r="L23" s="17">
        <v>21</v>
      </c>
    </row>
    <row r="24" spans="1:12" ht="13.5" customHeight="1">
      <c r="A24" s="9" t="s">
        <v>100</v>
      </c>
      <c r="B24" s="17">
        <v>94</v>
      </c>
      <c r="C24" s="9" t="s">
        <v>101</v>
      </c>
      <c r="D24" s="9" t="s">
        <v>33</v>
      </c>
      <c r="E24" s="10"/>
      <c r="F24" s="10">
        <v>0.007592592592592593</v>
      </c>
      <c r="G24" s="12"/>
      <c r="H24" s="12">
        <v>0.00755787037037037</v>
      </c>
      <c r="I24" s="12"/>
      <c r="J24" s="12">
        <v>0.007858796296296296</v>
      </c>
      <c r="K24" s="6">
        <f t="shared" si="0"/>
        <v>0.023009259259259257</v>
      </c>
      <c r="L24" s="17">
        <v>22</v>
      </c>
    </row>
    <row r="25" spans="1:12" ht="13.5" customHeight="1">
      <c r="A25" s="17" t="s">
        <v>66</v>
      </c>
      <c r="B25" s="17">
        <v>48</v>
      </c>
      <c r="C25" s="17" t="s">
        <v>22</v>
      </c>
      <c r="D25" s="17" t="s">
        <v>23</v>
      </c>
      <c r="E25" s="10">
        <v>0.007754629629629629</v>
      </c>
      <c r="F25" s="10">
        <v>0.007847222222222222</v>
      </c>
      <c r="G25" s="12">
        <v>0.00818287037037037</v>
      </c>
      <c r="H25" s="6">
        <v>0.00769675925925926</v>
      </c>
      <c r="I25" s="6">
        <v>0.007569444444444445</v>
      </c>
      <c r="J25" s="6"/>
      <c r="K25" s="6">
        <f t="shared" si="0"/>
        <v>0.023020833333333334</v>
      </c>
      <c r="L25" s="17">
        <v>23</v>
      </c>
    </row>
    <row r="26" spans="1:12" ht="13.5" customHeight="1">
      <c r="A26" s="16" t="s">
        <v>88</v>
      </c>
      <c r="B26" s="16">
        <v>78</v>
      </c>
      <c r="C26" s="16" t="s">
        <v>39</v>
      </c>
      <c r="D26" s="16" t="s">
        <v>26</v>
      </c>
      <c r="E26" s="10">
        <v>0.007743055555555556</v>
      </c>
      <c r="F26" s="10">
        <v>0.007766203703703703</v>
      </c>
      <c r="G26" s="12"/>
      <c r="H26" s="12"/>
      <c r="I26" s="12">
        <v>0.007569444444444445</v>
      </c>
      <c r="J26" s="12"/>
      <c r="K26" s="6">
        <f t="shared" si="0"/>
        <v>0.023078703703703702</v>
      </c>
      <c r="L26" s="17">
        <v>24</v>
      </c>
    </row>
    <row r="27" spans="1:12" ht="13.5" customHeight="1">
      <c r="A27" s="9" t="s">
        <v>120</v>
      </c>
      <c r="B27" s="17">
        <v>119</v>
      </c>
      <c r="C27" s="9" t="s">
        <v>28</v>
      </c>
      <c r="D27" s="9" t="s">
        <v>26</v>
      </c>
      <c r="E27" s="10"/>
      <c r="F27" s="10">
        <v>0.007627314814814815</v>
      </c>
      <c r="G27" s="12">
        <v>0.007858796296296296</v>
      </c>
      <c r="H27" s="12"/>
      <c r="I27" s="12"/>
      <c r="J27" s="12">
        <v>0.0076157407407407415</v>
      </c>
      <c r="K27" s="6">
        <f t="shared" si="0"/>
        <v>0.023101851851851853</v>
      </c>
      <c r="L27" s="17">
        <v>25</v>
      </c>
    </row>
    <row r="28" spans="1:12" ht="13.5" customHeight="1">
      <c r="A28" s="16" t="s">
        <v>38</v>
      </c>
      <c r="B28" s="16">
        <v>14</v>
      </c>
      <c r="C28" s="16" t="s">
        <v>39</v>
      </c>
      <c r="D28" s="16" t="s">
        <v>18</v>
      </c>
      <c r="E28" s="10">
        <v>0.007418981481481481</v>
      </c>
      <c r="F28" s="10">
        <v>0.007418981481481481</v>
      </c>
      <c r="G28" s="12">
        <v>0.00829861111111111</v>
      </c>
      <c r="H28" s="6"/>
      <c r="I28" s="13"/>
      <c r="J28" s="18"/>
      <c r="K28" s="6">
        <f t="shared" si="0"/>
        <v>0.023136574074074073</v>
      </c>
      <c r="L28" s="17">
        <v>26</v>
      </c>
    </row>
    <row r="29" spans="1:12" ht="13.5" customHeight="1">
      <c r="A29" s="17" t="s">
        <v>40</v>
      </c>
      <c r="B29" s="17">
        <v>18</v>
      </c>
      <c r="C29" s="17" t="s">
        <v>39</v>
      </c>
      <c r="D29" s="17" t="s">
        <v>26</v>
      </c>
      <c r="E29" s="10">
        <v>0.00755787037037037</v>
      </c>
      <c r="F29" s="12"/>
      <c r="G29" s="12">
        <v>0.008287037037037037</v>
      </c>
      <c r="H29" s="12"/>
      <c r="I29" s="12">
        <v>0.007303240740740741</v>
      </c>
      <c r="J29" s="12"/>
      <c r="K29" s="6">
        <f t="shared" si="0"/>
        <v>0.023148148148148147</v>
      </c>
      <c r="L29" s="17">
        <v>27</v>
      </c>
    </row>
    <row r="30" spans="1:12" ht="13.5" customHeight="1">
      <c r="A30" s="9" t="s">
        <v>113</v>
      </c>
      <c r="B30" s="17">
        <v>109</v>
      </c>
      <c r="C30" s="9" t="s">
        <v>39</v>
      </c>
      <c r="D30" s="9" t="s">
        <v>26</v>
      </c>
      <c r="E30" s="10"/>
      <c r="F30" s="10">
        <v>0.007835648148148149</v>
      </c>
      <c r="G30" s="12"/>
      <c r="H30" s="12">
        <v>0.0076157407407407415</v>
      </c>
      <c r="I30" s="12"/>
      <c r="J30" s="12">
        <v>0.007824074074074075</v>
      </c>
      <c r="K30" s="6">
        <f t="shared" si="0"/>
        <v>0.023275462962962963</v>
      </c>
      <c r="L30" s="17">
        <v>28</v>
      </c>
    </row>
    <row r="31" spans="1:12" ht="13.5" customHeight="1">
      <c r="A31" s="16" t="s">
        <v>152</v>
      </c>
      <c r="B31" s="16">
        <v>24</v>
      </c>
      <c r="C31" s="16" t="s">
        <v>45</v>
      </c>
      <c r="D31" s="16" t="s">
        <v>18</v>
      </c>
      <c r="E31" s="10">
        <v>0.007777777777777777</v>
      </c>
      <c r="F31" s="12"/>
      <c r="G31" s="12"/>
      <c r="H31" s="12">
        <v>0.007754629629629629</v>
      </c>
      <c r="I31" s="12">
        <v>0.007754629629629629</v>
      </c>
      <c r="J31" s="12"/>
      <c r="K31" s="6">
        <f t="shared" si="0"/>
        <v>0.023287037037037033</v>
      </c>
      <c r="L31" s="17">
        <v>29</v>
      </c>
    </row>
    <row r="32" spans="1:12" ht="13.5" customHeight="1">
      <c r="A32" s="13" t="s">
        <v>83</v>
      </c>
      <c r="B32" s="17">
        <v>70</v>
      </c>
      <c r="C32" s="13" t="s">
        <v>39</v>
      </c>
      <c r="D32" s="13" t="s">
        <v>26</v>
      </c>
      <c r="E32" s="10">
        <v>0.008020833333333333</v>
      </c>
      <c r="F32" s="10">
        <v>0.007662037037037037</v>
      </c>
      <c r="G32" s="12"/>
      <c r="H32" s="12">
        <v>0.007835648148148149</v>
      </c>
      <c r="I32" s="12">
        <v>0.007962962962962963</v>
      </c>
      <c r="J32" s="12"/>
      <c r="K32" s="6">
        <f t="shared" si="0"/>
        <v>0.023460648148148147</v>
      </c>
      <c r="L32" s="17">
        <v>30</v>
      </c>
    </row>
    <row r="33" spans="1:12" ht="13.5" customHeight="1">
      <c r="A33" s="16" t="s">
        <v>46</v>
      </c>
      <c r="B33" s="16">
        <v>27</v>
      </c>
      <c r="C33" s="16" t="s">
        <v>22</v>
      </c>
      <c r="D33" s="16" t="s">
        <v>33</v>
      </c>
      <c r="E33" s="10">
        <v>0.007835648148148149</v>
      </c>
      <c r="F33" s="10">
        <v>0.007870370370370371</v>
      </c>
      <c r="G33" s="12"/>
      <c r="H33" s="12"/>
      <c r="I33" s="12">
        <v>0.007766203703703703</v>
      </c>
      <c r="J33" s="12"/>
      <c r="K33" s="6">
        <f t="shared" si="0"/>
        <v>0.023472222222222224</v>
      </c>
      <c r="L33" s="17">
        <v>31</v>
      </c>
    </row>
    <row r="34" spans="1:12" ht="13.5" customHeight="1">
      <c r="A34" s="16" t="s">
        <v>80</v>
      </c>
      <c r="B34" s="16">
        <v>65</v>
      </c>
      <c r="C34" s="16" t="s">
        <v>22</v>
      </c>
      <c r="D34" s="16" t="s">
        <v>18</v>
      </c>
      <c r="E34" s="10">
        <v>0.008402777777777778</v>
      </c>
      <c r="F34" s="10">
        <v>0.007986111111111112</v>
      </c>
      <c r="G34" s="12"/>
      <c r="H34" s="12">
        <v>0.0077314814814814815</v>
      </c>
      <c r="I34" s="12">
        <v>0.007881944444444443</v>
      </c>
      <c r="J34" s="12"/>
      <c r="K34" s="6">
        <f t="shared" si="0"/>
        <v>0.023599537037037037</v>
      </c>
      <c r="L34" s="17">
        <v>32</v>
      </c>
    </row>
    <row r="35" spans="1:12" ht="13.5" customHeight="1">
      <c r="A35" s="5" t="s">
        <v>27</v>
      </c>
      <c r="B35" s="16">
        <v>6</v>
      </c>
      <c r="C35" s="5" t="s">
        <v>28</v>
      </c>
      <c r="D35" s="9" t="s">
        <v>18</v>
      </c>
      <c r="E35" s="10">
        <v>0.008125</v>
      </c>
      <c r="F35" s="10">
        <v>0.007847222222222222</v>
      </c>
      <c r="G35" s="12"/>
      <c r="H35" s="12">
        <v>0.008113425925925925</v>
      </c>
      <c r="I35" s="12">
        <v>0.007743055555555556</v>
      </c>
      <c r="J35" s="12"/>
      <c r="K35" s="6">
        <f t="shared" si="0"/>
        <v>0.023703703703703706</v>
      </c>
      <c r="L35" s="17">
        <v>33</v>
      </c>
    </row>
    <row r="36" spans="1:12" ht="13.5" customHeight="1">
      <c r="A36" s="9" t="s">
        <v>91</v>
      </c>
      <c r="B36" s="17">
        <v>83</v>
      </c>
      <c r="C36" s="9" t="s">
        <v>22</v>
      </c>
      <c r="D36" s="9" t="s">
        <v>20</v>
      </c>
      <c r="E36" s="10"/>
      <c r="F36" s="10">
        <v>0.0078125</v>
      </c>
      <c r="G36" s="12">
        <v>0.008263888888888888</v>
      </c>
      <c r="H36" s="12"/>
      <c r="I36" s="12">
        <v>0.007685185185185185</v>
      </c>
      <c r="J36" s="12"/>
      <c r="K36" s="6">
        <f t="shared" si="0"/>
        <v>0.023761574074074074</v>
      </c>
      <c r="L36" s="17">
        <v>34</v>
      </c>
    </row>
    <row r="37" spans="1:12" ht="13.5" customHeight="1">
      <c r="A37" s="5" t="s">
        <v>74</v>
      </c>
      <c r="B37" s="16">
        <v>58</v>
      </c>
      <c r="C37" s="5" t="s">
        <v>17</v>
      </c>
      <c r="D37" s="9" t="s">
        <v>26</v>
      </c>
      <c r="E37" s="10">
        <v>0.00832175925925926</v>
      </c>
      <c r="F37" s="10">
        <v>0.008171296296296296</v>
      </c>
      <c r="G37" s="12"/>
      <c r="H37" s="12">
        <v>0.008078703703703704</v>
      </c>
      <c r="I37" s="12">
        <v>0.007847222222222222</v>
      </c>
      <c r="J37" s="12">
        <v>0.00806712962962963</v>
      </c>
      <c r="K37" s="6">
        <f t="shared" si="1"/>
        <v>0.02399305555555556</v>
      </c>
      <c r="L37" s="17">
        <v>35</v>
      </c>
    </row>
    <row r="38" spans="1:12" ht="13.5" customHeight="1">
      <c r="A38" s="5" t="s">
        <v>55</v>
      </c>
      <c r="B38" s="16">
        <v>37</v>
      </c>
      <c r="C38" s="5" t="s">
        <v>56</v>
      </c>
      <c r="D38" s="9" t="s">
        <v>18</v>
      </c>
      <c r="E38" s="10">
        <v>0.008310185185185186</v>
      </c>
      <c r="F38" s="10">
        <v>0.008194444444444445</v>
      </c>
      <c r="G38" s="12"/>
      <c r="H38" s="12">
        <v>0.008333333333333333</v>
      </c>
      <c r="I38" s="12">
        <v>0.008263888888888888</v>
      </c>
      <c r="J38" s="12"/>
      <c r="K38" s="6">
        <f t="shared" si="1"/>
        <v>0.024768518518518516</v>
      </c>
      <c r="L38" s="17">
        <v>36</v>
      </c>
    </row>
    <row r="39" spans="1:12" ht="13.5" customHeight="1">
      <c r="A39" s="17" t="s">
        <v>41</v>
      </c>
      <c r="B39" s="17">
        <v>19</v>
      </c>
      <c r="C39" s="17" t="s">
        <v>17</v>
      </c>
      <c r="D39" s="17" t="s">
        <v>23</v>
      </c>
      <c r="E39" s="10">
        <v>0.008344907407407409</v>
      </c>
      <c r="F39" s="12"/>
      <c r="G39" s="12">
        <v>0.008587962962962962</v>
      </c>
      <c r="H39" s="12">
        <v>0.007881944444444443</v>
      </c>
      <c r="I39" s="12"/>
      <c r="J39" s="12"/>
      <c r="K39" s="6">
        <f t="shared" si="1"/>
        <v>0.024814814814814817</v>
      </c>
      <c r="L39" s="17">
        <v>37</v>
      </c>
    </row>
    <row r="40" spans="1:12" ht="13.5" customHeight="1">
      <c r="A40" s="17" t="s">
        <v>127</v>
      </c>
      <c r="B40" s="17">
        <v>122</v>
      </c>
      <c r="C40" s="17" t="s">
        <v>97</v>
      </c>
      <c r="D40" s="17" t="s">
        <v>33</v>
      </c>
      <c r="E40" s="10"/>
      <c r="F40" s="10"/>
      <c r="G40" s="10">
        <v>0.008576388888888889</v>
      </c>
      <c r="H40" s="12">
        <v>0.007962962962962963</v>
      </c>
      <c r="I40" s="12"/>
      <c r="J40" s="12">
        <v>0.008344907407407409</v>
      </c>
      <c r="K40" s="6">
        <f t="shared" si="1"/>
        <v>0.02488425925925926</v>
      </c>
      <c r="L40" s="17">
        <v>38</v>
      </c>
    </row>
    <row r="41" spans="1:12" ht="13.5" customHeight="1">
      <c r="A41" s="9" t="s">
        <v>111</v>
      </c>
      <c r="B41" s="17">
        <v>104</v>
      </c>
      <c r="C41" s="9" t="s">
        <v>28</v>
      </c>
      <c r="D41" s="9" t="s">
        <v>104</v>
      </c>
      <c r="E41" s="10"/>
      <c r="F41" s="10">
        <v>0.008078703703703704</v>
      </c>
      <c r="G41" s="12">
        <v>0.008622685185185185</v>
      </c>
      <c r="H41" s="12">
        <v>0.008194444444444445</v>
      </c>
      <c r="I41" s="12"/>
      <c r="J41" s="12">
        <v>0.010162037037037037</v>
      </c>
      <c r="K41" s="6">
        <f t="shared" si="1"/>
        <v>0.024895833333333332</v>
      </c>
      <c r="L41" s="17">
        <v>39</v>
      </c>
    </row>
    <row r="42" spans="1:12" ht="13.5" customHeight="1">
      <c r="A42" s="17" t="s">
        <v>163</v>
      </c>
      <c r="B42" s="17">
        <v>156</v>
      </c>
      <c r="C42" s="17" t="s">
        <v>28</v>
      </c>
      <c r="D42" s="17" t="s">
        <v>18</v>
      </c>
      <c r="E42" s="12"/>
      <c r="F42" s="10"/>
      <c r="G42" s="12"/>
      <c r="H42" s="12">
        <v>0.008159722222222223</v>
      </c>
      <c r="I42" s="12">
        <v>0.008252314814814815</v>
      </c>
      <c r="J42" s="12">
        <v>0.008680555555555556</v>
      </c>
      <c r="K42" s="6">
        <f t="shared" si="1"/>
        <v>0.025092592592592593</v>
      </c>
      <c r="L42" s="17">
        <v>40</v>
      </c>
    </row>
    <row r="43" spans="1:12" ht="13.5" customHeight="1">
      <c r="A43" s="5" t="s">
        <v>68</v>
      </c>
      <c r="B43" s="5">
        <v>50</v>
      </c>
      <c r="C43" s="5" t="s">
        <v>28</v>
      </c>
      <c r="D43" s="9" t="s">
        <v>23</v>
      </c>
      <c r="E43" s="10">
        <v>0.008692129629629631</v>
      </c>
      <c r="F43" s="10">
        <v>0.00846064814814815</v>
      </c>
      <c r="G43" s="12"/>
      <c r="H43" s="12">
        <v>0.008391203703703705</v>
      </c>
      <c r="I43" s="12">
        <v>0.008275462962962962</v>
      </c>
      <c r="J43" s="12"/>
      <c r="K43" s="6">
        <f t="shared" si="1"/>
        <v>0.025127314814814818</v>
      </c>
      <c r="L43" s="17">
        <v>41</v>
      </c>
    </row>
    <row r="44" spans="1:12" ht="12.75">
      <c r="A44" s="5" t="s">
        <v>86</v>
      </c>
      <c r="B44" s="5">
        <v>76</v>
      </c>
      <c r="C44" s="5" t="s">
        <v>39</v>
      </c>
      <c r="D44" s="9" t="s">
        <v>18</v>
      </c>
      <c r="E44" s="10">
        <v>0.00849537037037037</v>
      </c>
      <c r="F44" s="10">
        <v>0.008449074074074074</v>
      </c>
      <c r="G44" s="12"/>
      <c r="H44" s="12"/>
      <c r="I44" s="12">
        <v>0.008275462962962962</v>
      </c>
      <c r="J44" s="12"/>
      <c r="K44" s="6">
        <f t="shared" si="1"/>
        <v>0.025219907407407406</v>
      </c>
      <c r="L44" s="17">
        <v>42</v>
      </c>
    </row>
    <row r="45" spans="1:12" ht="12.75">
      <c r="A45" s="5" t="s">
        <v>19</v>
      </c>
      <c r="B45" s="16">
        <v>2</v>
      </c>
      <c r="C45" s="5" t="s">
        <v>17</v>
      </c>
      <c r="D45" s="9" t="s">
        <v>20</v>
      </c>
      <c r="E45" s="10">
        <v>0.008530092592592593</v>
      </c>
      <c r="F45" s="10">
        <v>0.00846064814814815</v>
      </c>
      <c r="G45" s="12"/>
      <c r="H45" s="12"/>
      <c r="I45" s="12">
        <v>0.008287037037037037</v>
      </c>
      <c r="J45" s="12"/>
      <c r="K45" s="6">
        <f t="shared" si="1"/>
        <v>0.025277777777777777</v>
      </c>
      <c r="L45" s="17">
        <v>43</v>
      </c>
    </row>
    <row r="46" spans="1:12" ht="12.75">
      <c r="A46" s="5" t="s">
        <v>84</v>
      </c>
      <c r="B46" s="16">
        <v>71</v>
      </c>
      <c r="C46" s="5" t="s">
        <v>22</v>
      </c>
      <c r="D46" s="9" t="s">
        <v>18</v>
      </c>
      <c r="E46" s="10">
        <v>0.008275462962962962</v>
      </c>
      <c r="F46" s="10">
        <v>0.008032407407407407</v>
      </c>
      <c r="G46" s="12">
        <v>0.008981481481481481</v>
      </c>
      <c r="H46" s="10"/>
      <c r="I46" s="13"/>
      <c r="J46" s="18"/>
      <c r="K46" s="6">
        <f t="shared" si="1"/>
        <v>0.025289351851851848</v>
      </c>
      <c r="L46" s="17">
        <v>44</v>
      </c>
    </row>
    <row r="47" spans="1:12" ht="12.75">
      <c r="A47" s="9" t="s">
        <v>106</v>
      </c>
      <c r="B47" s="17">
        <v>101</v>
      </c>
      <c r="C47" s="9" t="s">
        <v>176</v>
      </c>
      <c r="D47" s="9" t="s">
        <v>20</v>
      </c>
      <c r="E47" s="10"/>
      <c r="F47" s="10">
        <v>0.008368055555555556</v>
      </c>
      <c r="G47" s="12">
        <v>0.009039351851851852</v>
      </c>
      <c r="H47" s="12">
        <v>0.008553240740740741</v>
      </c>
      <c r="I47" s="12">
        <v>0.008472222222222221</v>
      </c>
      <c r="J47" s="12"/>
      <c r="K47" s="6">
        <f t="shared" si="1"/>
        <v>0.025393518518518517</v>
      </c>
      <c r="L47" s="17">
        <v>45</v>
      </c>
    </row>
    <row r="48" spans="1:12" ht="12.75">
      <c r="A48" s="9" t="s">
        <v>141</v>
      </c>
      <c r="B48" s="17">
        <v>137</v>
      </c>
      <c r="C48" s="9" t="s">
        <v>39</v>
      </c>
      <c r="D48" s="9" t="s">
        <v>26</v>
      </c>
      <c r="E48" s="10"/>
      <c r="F48" s="10"/>
      <c r="G48" s="10">
        <v>0.008865740740740742</v>
      </c>
      <c r="H48" s="12">
        <v>0.008344907407407409</v>
      </c>
      <c r="I48" s="12">
        <v>0.008217592592592594</v>
      </c>
      <c r="J48" s="12"/>
      <c r="K48" s="6">
        <f t="shared" si="1"/>
        <v>0.025428240740740744</v>
      </c>
      <c r="L48" s="17">
        <v>46</v>
      </c>
    </row>
    <row r="49" spans="1:12" ht="12.75">
      <c r="A49" s="9" t="s">
        <v>114</v>
      </c>
      <c r="B49" s="17">
        <v>112</v>
      </c>
      <c r="C49" s="9" t="s">
        <v>115</v>
      </c>
      <c r="D49" s="9" t="s">
        <v>18</v>
      </c>
      <c r="E49" s="10"/>
      <c r="F49" s="10">
        <v>0.008599537037037036</v>
      </c>
      <c r="G49" s="12">
        <v>0.009108796296296297</v>
      </c>
      <c r="H49" s="12">
        <v>0.008518518518518519</v>
      </c>
      <c r="I49" s="12">
        <v>0.00849537037037037</v>
      </c>
      <c r="J49" s="12"/>
      <c r="K49" s="6">
        <f t="shared" si="1"/>
        <v>0.02561342592592593</v>
      </c>
      <c r="L49" s="17">
        <v>47</v>
      </c>
    </row>
    <row r="50" spans="1:12" ht="12.75">
      <c r="A50" s="5" t="s">
        <v>87</v>
      </c>
      <c r="B50" s="16">
        <v>77</v>
      </c>
      <c r="C50" s="5" t="s">
        <v>39</v>
      </c>
      <c r="D50" s="9" t="s">
        <v>26</v>
      </c>
      <c r="E50" s="10">
        <v>0.008333333333333333</v>
      </c>
      <c r="F50" s="10">
        <v>0.00917824074074074</v>
      </c>
      <c r="G50" s="12"/>
      <c r="H50" s="12">
        <v>0.008171296296296296</v>
      </c>
      <c r="I50" s="12"/>
      <c r="J50" s="12"/>
      <c r="K50" s="6">
        <f t="shared" si="1"/>
        <v>0.02568287037037037</v>
      </c>
      <c r="L50" s="17">
        <v>48</v>
      </c>
    </row>
    <row r="51" spans="1:12" ht="12.75">
      <c r="A51" s="5" t="s">
        <v>47</v>
      </c>
      <c r="B51" s="5">
        <v>28</v>
      </c>
      <c r="C51" s="5" t="s">
        <v>22</v>
      </c>
      <c r="D51" s="9" t="s">
        <v>23</v>
      </c>
      <c r="E51" s="10">
        <v>0.00875</v>
      </c>
      <c r="F51" s="10">
        <v>0.008715277777777778</v>
      </c>
      <c r="G51" s="12">
        <v>0.009282407407407408</v>
      </c>
      <c r="H51" s="6">
        <v>0.008796296296296297</v>
      </c>
      <c r="I51" s="6">
        <v>0.008692129629629631</v>
      </c>
      <c r="J51" s="6">
        <v>0.00954861111111111</v>
      </c>
      <c r="K51" s="6">
        <f t="shared" si="1"/>
        <v>0.02615740740740741</v>
      </c>
      <c r="L51" s="17">
        <v>49</v>
      </c>
    </row>
    <row r="52" spans="1:12" ht="12.75">
      <c r="A52" s="5" t="s">
        <v>73</v>
      </c>
      <c r="B52" s="16">
        <v>57</v>
      </c>
      <c r="C52" s="5" t="s">
        <v>17</v>
      </c>
      <c r="D52" s="9" t="s">
        <v>33</v>
      </c>
      <c r="E52" s="10">
        <v>0.008657407407407407</v>
      </c>
      <c r="F52" s="12"/>
      <c r="G52" s="12"/>
      <c r="H52" s="12">
        <v>0.008761574074074074</v>
      </c>
      <c r="I52" s="12"/>
      <c r="J52" s="12">
        <v>0.008935185185185187</v>
      </c>
      <c r="K52" s="6">
        <f t="shared" si="1"/>
        <v>0.026354166666666665</v>
      </c>
      <c r="L52" s="17">
        <v>50</v>
      </c>
    </row>
    <row r="53" spans="1:12" ht="12.75">
      <c r="A53" s="17" t="s">
        <v>75</v>
      </c>
      <c r="B53" s="17">
        <v>59</v>
      </c>
      <c r="C53" s="17" t="s">
        <v>39</v>
      </c>
      <c r="D53" s="17" t="s">
        <v>26</v>
      </c>
      <c r="E53" s="10">
        <v>0.00866898148148148</v>
      </c>
      <c r="F53" s="10">
        <v>0.008703703703703703</v>
      </c>
      <c r="G53" s="12"/>
      <c r="H53" s="12"/>
      <c r="I53" s="12"/>
      <c r="J53" s="12">
        <v>0.008993055555555554</v>
      </c>
      <c r="K53" s="6">
        <f t="shared" si="1"/>
        <v>0.026365740740740738</v>
      </c>
      <c r="L53" s="17">
        <v>51</v>
      </c>
    </row>
    <row r="54" spans="1:12" ht="12.75">
      <c r="A54" s="16" t="s">
        <v>62</v>
      </c>
      <c r="B54" s="16">
        <v>44</v>
      </c>
      <c r="C54" s="16" t="s">
        <v>17</v>
      </c>
      <c r="D54" s="16" t="s">
        <v>33</v>
      </c>
      <c r="E54" s="10">
        <v>0.008969907407407407</v>
      </c>
      <c r="F54" s="10">
        <v>0.008796296296296297</v>
      </c>
      <c r="G54" s="12">
        <v>0.00962962962962963</v>
      </c>
      <c r="H54" s="11">
        <v>0.008761574074074074</v>
      </c>
      <c r="I54" s="11"/>
      <c r="J54" s="6"/>
      <c r="K54" s="6">
        <f t="shared" si="1"/>
        <v>0.026527777777777775</v>
      </c>
      <c r="L54" s="17">
        <v>52</v>
      </c>
    </row>
    <row r="55" spans="1:12" ht="12.75">
      <c r="A55" s="17" t="s">
        <v>37</v>
      </c>
      <c r="B55" s="17">
        <v>13</v>
      </c>
      <c r="C55" s="17" t="s">
        <v>28</v>
      </c>
      <c r="D55" s="17" t="s">
        <v>18</v>
      </c>
      <c r="E55" s="10">
        <v>0.008854166666666666</v>
      </c>
      <c r="F55" s="10">
        <v>0.008865740740740742</v>
      </c>
      <c r="G55" s="12"/>
      <c r="H55" s="12">
        <v>0.009085648148148148</v>
      </c>
      <c r="I55" s="12">
        <v>0.008865740740740742</v>
      </c>
      <c r="J55" s="12"/>
      <c r="K55" s="6">
        <f t="shared" si="1"/>
        <v>0.02658564814814815</v>
      </c>
      <c r="L55" s="17">
        <v>53</v>
      </c>
    </row>
    <row r="56" spans="1:12" ht="12.75">
      <c r="A56" s="5" t="s">
        <v>48</v>
      </c>
      <c r="B56" s="16">
        <v>29</v>
      </c>
      <c r="C56" s="5" t="s">
        <v>39</v>
      </c>
      <c r="D56" s="9" t="s">
        <v>33</v>
      </c>
      <c r="E56" s="10">
        <v>0.00912037037037037</v>
      </c>
      <c r="F56" s="10">
        <v>0.00880787037037037</v>
      </c>
      <c r="G56" s="12"/>
      <c r="H56" s="12">
        <v>0.009097222222222222</v>
      </c>
      <c r="I56" s="12">
        <v>0.008784722222222223</v>
      </c>
      <c r="J56" s="12"/>
      <c r="K56" s="6">
        <f t="shared" si="1"/>
        <v>0.026689814814814816</v>
      </c>
      <c r="L56" s="17">
        <v>54</v>
      </c>
    </row>
    <row r="57" spans="1:12" ht="12.75">
      <c r="A57" s="5" t="s">
        <v>52</v>
      </c>
      <c r="B57" s="16">
        <v>34</v>
      </c>
      <c r="C57" s="5" t="s">
        <v>39</v>
      </c>
      <c r="D57" s="9" t="s">
        <v>26</v>
      </c>
      <c r="E57" s="10">
        <v>0.008541666666666668</v>
      </c>
      <c r="F57" s="12"/>
      <c r="G57" s="12">
        <v>0.009594907407407408</v>
      </c>
      <c r="H57" s="12">
        <v>0.00866898148148148</v>
      </c>
      <c r="I57" s="12"/>
      <c r="J57" s="12"/>
      <c r="K57" s="6">
        <f t="shared" si="1"/>
        <v>0.026805555555555555</v>
      </c>
      <c r="L57" s="17">
        <v>55</v>
      </c>
    </row>
    <row r="58" spans="1:12" ht="12.75">
      <c r="A58" s="5" t="s">
        <v>58</v>
      </c>
      <c r="B58" s="5">
        <v>39</v>
      </c>
      <c r="C58" s="5" t="s">
        <v>17</v>
      </c>
      <c r="D58" s="9" t="s">
        <v>20</v>
      </c>
      <c r="E58" s="10">
        <v>0.009930555555555555</v>
      </c>
      <c r="F58" s="10">
        <v>0.00925925925925926</v>
      </c>
      <c r="G58" s="12"/>
      <c r="H58" s="12">
        <v>0.009386574074074075</v>
      </c>
      <c r="I58" s="12">
        <v>0.008946759259259258</v>
      </c>
      <c r="J58" s="12"/>
      <c r="K58" s="6">
        <f t="shared" si="1"/>
        <v>0.027592592592592592</v>
      </c>
      <c r="L58" s="17">
        <v>56</v>
      </c>
    </row>
    <row r="59" spans="1:12" ht="12.75">
      <c r="A59" s="9" t="s">
        <v>112</v>
      </c>
      <c r="B59" s="17">
        <v>108</v>
      </c>
      <c r="C59" s="9" t="s">
        <v>17</v>
      </c>
      <c r="D59" s="9" t="s">
        <v>33</v>
      </c>
      <c r="E59" s="10"/>
      <c r="F59" s="10">
        <v>0.009467592592592592</v>
      </c>
      <c r="G59" s="12"/>
      <c r="H59" s="12">
        <v>0.009571759259259259</v>
      </c>
      <c r="I59" s="12"/>
      <c r="J59" s="12">
        <v>0.009444444444444445</v>
      </c>
      <c r="K59" s="6">
        <f t="shared" si="1"/>
        <v>0.028483796296296295</v>
      </c>
      <c r="L59" s="17">
        <v>57</v>
      </c>
    </row>
    <row r="60" spans="1:12" ht="12.75">
      <c r="A60" s="25" t="s">
        <v>69</v>
      </c>
      <c r="B60" s="5">
        <v>51</v>
      </c>
      <c r="C60" s="5" t="s">
        <v>28</v>
      </c>
      <c r="D60" s="9" t="s">
        <v>104</v>
      </c>
      <c r="E60" s="10">
        <v>0.009722222222222222</v>
      </c>
      <c r="F60" s="10">
        <v>0.009398148148148149</v>
      </c>
      <c r="G60" s="12">
        <v>0.0103125</v>
      </c>
      <c r="H60" s="13"/>
      <c r="I60" s="13">
        <v>0.009618055555555555</v>
      </c>
      <c r="J60" s="13"/>
      <c r="K60" s="6">
        <f t="shared" si="1"/>
        <v>0.028738425925925924</v>
      </c>
      <c r="L60" s="17">
        <v>58</v>
      </c>
    </row>
    <row r="61" spans="1:12" ht="12.75">
      <c r="A61" s="9" t="s">
        <v>228</v>
      </c>
      <c r="B61" s="17">
        <v>88</v>
      </c>
      <c r="C61" s="9" t="s">
        <v>22</v>
      </c>
      <c r="D61" s="9" t="s">
        <v>95</v>
      </c>
      <c r="E61" s="10">
        <v>0.01</v>
      </c>
      <c r="F61" s="10">
        <v>0.009814814814814814</v>
      </c>
      <c r="G61" s="12"/>
      <c r="H61" s="12"/>
      <c r="I61" s="12">
        <v>0.010300925925925927</v>
      </c>
      <c r="J61" s="12"/>
      <c r="K61" s="6">
        <f t="shared" si="1"/>
        <v>0.03011574074074074</v>
      </c>
      <c r="L61" s="17">
        <v>59</v>
      </c>
    </row>
    <row r="62" spans="1:12" ht="12.75">
      <c r="A62" s="9" t="s">
        <v>117</v>
      </c>
      <c r="B62" s="17">
        <v>116</v>
      </c>
      <c r="C62" s="9" t="s">
        <v>39</v>
      </c>
      <c r="D62" s="9" t="s">
        <v>104</v>
      </c>
      <c r="E62" s="10"/>
      <c r="F62" s="10">
        <v>0.009918981481481482</v>
      </c>
      <c r="G62" s="12">
        <v>0.010532407407407407</v>
      </c>
      <c r="H62" s="12">
        <v>0.00980324074074074</v>
      </c>
      <c r="I62" s="12"/>
      <c r="J62" s="12"/>
      <c r="K62" s="6">
        <f t="shared" si="1"/>
        <v>0.03025462962962963</v>
      </c>
      <c r="L62" s="17">
        <v>60</v>
      </c>
    </row>
    <row r="63" spans="1:12" ht="12.75">
      <c r="A63" s="17" t="s">
        <v>162</v>
      </c>
      <c r="B63" s="17">
        <v>155</v>
      </c>
      <c r="C63" s="17" t="s">
        <v>39</v>
      </c>
      <c r="D63" s="17" t="s">
        <v>104</v>
      </c>
      <c r="E63" s="12"/>
      <c r="F63" s="10"/>
      <c r="G63" s="12"/>
      <c r="H63" s="12">
        <v>0.010185185185185184</v>
      </c>
      <c r="I63" s="12">
        <v>0.010011574074074074</v>
      </c>
      <c r="J63" s="12">
        <v>0.010960648148148148</v>
      </c>
      <c r="K63" s="6">
        <f t="shared" si="1"/>
        <v>0.031157407407407404</v>
      </c>
      <c r="L63" s="17">
        <v>61</v>
      </c>
    </row>
    <row r="64" spans="1:12" ht="12.75">
      <c r="A64" s="9" t="s">
        <v>94</v>
      </c>
      <c r="B64" s="17">
        <v>86</v>
      </c>
      <c r="C64" s="9" t="s">
        <v>39</v>
      </c>
      <c r="D64" s="9" t="s">
        <v>33</v>
      </c>
      <c r="E64" s="10"/>
      <c r="F64" s="10">
        <v>0.010358796296296295</v>
      </c>
      <c r="G64" s="12">
        <v>0.011504629629629629</v>
      </c>
      <c r="H64" s="12"/>
      <c r="I64" s="12">
        <v>0.01037037037037037</v>
      </c>
      <c r="J64" s="12">
        <v>0.01056712962962963</v>
      </c>
      <c r="K64" s="6">
        <f t="shared" si="1"/>
        <v>0.031296296296296294</v>
      </c>
      <c r="L64" s="17">
        <v>62</v>
      </c>
    </row>
    <row r="65" spans="1:12" ht="12.75">
      <c r="A65" s="5" t="s">
        <v>63</v>
      </c>
      <c r="B65" s="5">
        <v>45</v>
      </c>
      <c r="C65" s="5" t="s">
        <v>17</v>
      </c>
      <c r="D65" s="9" t="s">
        <v>18</v>
      </c>
      <c r="E65" s="10">
        <v>0.01091435185185185</v>
      </c>
      <c r="F65" s="10">
        <v>0.010625</v>
      </c>
      <c r="G65" s="12"/>
      <c r="H65" s="12">
        <v>0.01054398148148148</v>
      </c>
      <c r="I65" s="12">
        <v>0.01019675925925926</v>
      </c>
      <c r="J65" s="12"/>
      <c r="K65" s="6">
        <f t="shared" si="1"/>
        <v>0.03136574074074074</v>
      </c>
      <c r="L65" s="17">
        <v>63</v>
      </c>
    </row>
    <row r="66" spans="1:12" ht="12.75">
      <c r="A66" s="5" t="s">
        <v>35</v>
      </c>
      <c r="B66" s="5">
        <v>11</v>
      </c>
      <c r="C66" s="5" t="s">
        <v>17</v>
      </c>
      <c r="D66" s="9" t="s">
        <v>29</v>
      </c>
      <c r="E66" s="10">
        <v>0.011493055555555555</v>
      </c>
      <c r="F66" s="10">
        <v>0.010844907407407407</v>
      </c>
      <c r="G66" s="12"/>
      <c r="H66" s="12">
        <v>0.01082175925925926</v>
      </c>
      <c r="I66" s="12">
        <v>0.01082175925925926</v>
      </c>
      <c r="J66" s="12"/>
      <c r="K66" s="6">
        <f t="shared" si="1"/>
        <v>0.03248842592592593</v>
      </c>
      <c r="L66" s="17">
        <v>64</v>
      </c>
    </row>
    <row r="67" spans="1:12" ht="12.75">
      <c r="A67" s="5" t="s">
        <v>72</v>
      </c>
      <c r="B67" s="5">
        <v>55</v>
      </c>
      <c r="C67" s="5" t="s">
        <v>22</v>
      </c>
      <c r="D67" s="9" t="s">
        <v>29</v>
      </c>
      <c r="E67" s="10">
        <v>0.011215277777777777</v>
      </c>
      <c r="F67" s="10">
        <v>0.011076388888888887</v>
      </c>
      <c r="G67" s="12"/>
      <c r="H67" s="12">
        <v>0.011006944444444444</v>
      </c>
      <c r="I67" s="6"/>
      <c r="J67" s="18">
        <v>0.011550925925925925</v>
      </c>
      <c r="K67" s="6">
        <f t="shared" si="1"/>
        <v>0.033298611111111105</v>
      </c>
      <c r="L67" s="17">
        <v>65</v>
      </c>
    </row>
    <row r="68" spans="1:12" ht="12.75">
      <c r="A68" s="5" t="s">
        <v>125</v>
      </c>
      <c r="B68" s="5">
        <v>33</v>
      </c>
      <c r="C68" s="5" t="s">
        <v>51</v>
      </c>
      <c r="D68" s="9" t="s">
        <v>29</v>
      </c>
      <c r="E68" s="10">
        <v>0.013368055555555557</v>
      </c>
      <c r="F68" s="10">
        <v>0.01247685185185185</v>
      </c>
      <c r="G68" s="12">
        <v>0.013449074074074073</v>
      </c>
      <c r="H68" s="6">
        <v>0.012407407407407409</v>
      </c>
      <c r="I68" s="13"/>
      <c r="J68" s="6"/>
      <c r="K68" s="6">
        <f t="shared" si="1"/>
        <v>0.038252314814814815</v>
      </c>
      <c r="L68" s="17">
        <v>66</v>
      </c>
    </row>
    <row r="69" spans="1:12" ht="12.75">
      <c r="A69" s="5" t="s">
        <v>140</v>
      </c>
      <c r="B69" s="5">
        <v>136</v>
      </c>
      <c r="C69" s="5" t="s">
        <v>39</v>
      </c>
      <c r="D69" s="9" t="s">
        <v>33</v>
      </c>
      <c r="E69" s="10"/>
      <c r="F69" s="10"/>
      <c r="G69" s="10">
        <v>0.017638888888888888</v>
      </c>
      <c r="H69" s="12">
        <v>0.017858796296296296</v>
      </c>
      <c r="I69" s="12">
        <v>0.018090277777777778</v>
      </c>
      <c r="J69" s="12">
        <v>0.01851851851851852</v>
      </c>
      <c r="K69" s="6">
        <f t="shared" si="1"/>
        <v>0.05358796296296296</v>
      </c>
      <c r="L69" s="17">
        <v>67</v>
      </c>
    </row>
  </sheetData>
  <printOptions/>
  <pageMargins left="0" right="0" top="0.3937007874015748" bottom="0.3937007874015748" header="0" footer="0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8"/>
  <sheetViews>
    <sheetView zoomScale="75" zoomScaleNormal="75" workbookViewId="0" topLeftCell="A1">
      <selection activeCell="A4" sqref="A4"/>
    </sheetView>
  </sheetViews>
  <sheetFormatPr defaultColWidth="9.140625" defaultRowHeight="12.75"/>
  <cols>
    <col min="1" max="1" width="21.00390625" style="2" customWidth="1"/>
    <col min="2" max="2" width="6.00390625" style="2" customWidth="1"/>
    <col min="3" max="3" width="11.7109375" style="2" customWidth="1"/>
    <col min="4" max="4" width="7.421875" style="2" customWidth="1"/>
    <col min="5" max="5" width="6.00390625" style="2" customWidth="1"/>
    <col min="6" max="6" width="6.421875" style="2" customWidth="1"/>
    <col min="7" max="7" width="5.57421875" style="2" customWidth="1"/>
    <col min="8" max="8" width="6.8515625" style="2" customWidth="1"/>
    <col min="9" max="9" width="6.57421875" style="2" customWidth="1"/>
    <col min="10" max="10" width="6.00390625" style="2" customWidth="1"/>
    <col min="12" max="12" width="8.00390625" style="0" customWidth="1"/>
  </cols>
  <sheetData>
    <row r="1" spans="1:12" ht="13.5" customHeight="1">
      <c r="A1" s="4" t="s">
        <v>15</v>
      </c>
      <c r="B1" s="5"/>
      <c r="C1" s="5"/>
      <c r="D1" s="5"/>
      <c r="E1" s="5"/>
      <c r="F1" s="14"/>
      <c r="G1" s="5"/>
      <c r="H1" s="5"/>
      <c r="I1" s="5"/>
      <c r="J1" s="5"/>
      <c r="K1" s="8"/>
      <c r="L1" s="8"/>
    </row>
    <row r="2" spans="1:12" s="1" customFormat="1" ht="13.5" customHeight="1">
      <c r="A2" s="7" t="s">
        <v>0</v>
      </c>
      <c r="B2" s="7" t="s">
        <v>3</v>
      </c>
      <c r="C2" s="7" t="s">
        <v>2</v>
      </c>
      <c r="D2" s="7" t="s">
        <v>1</v>
      </c>
      <c r="E2" s="7" t="s">
        <v>9</v>
      </c>
      <c r="F2" s="7" t="s">
        <v>10</v>
      </c>
      <c r="G2" s="7" t="s">
        <v>11</v>
      </c>
      <c r="H2" s="7" t="s">
        <v>12</v>
      </c>
      <c r="I2" s="7" t="s">
        <v>13</v>
      </c>
      <c r="J2" s="7" t="s">
        <v>14</v>
      </c>
      <c r="K2" s="15" t="s">
        <v>4</v>
      </c>
      <c r="L2" s="7" t="s">
        <v>5</v>
      </c>
    </row>
    <row r="3" spans="1:12" s="1" customFormat="1" ht="13.5" customHeight="1">
      <c r="A3" s="26" t="s">
        <v>147</v>
      </c>
      <c r="B3" s="7"/>
      <c r="C3" s="7"/>
      <c r="D3" s="7"/>
      <c r="E3" s="7"/>
      <c r="F3" s="7"/>
      <c r="G3" s="7"/>
      <c r="H3" s="7"/>
      <c r="I3" s="7"/>
      <c r="J3" s="7"/>
      <c r="K3" s="15"/>
      <c r="L3" s="7"/>
    </row>
    <row r="4" spans="1:12" s="1" customFormat="1" ht="16.5" customHeight="1">
      <c r="A4" s="16" t="s">
        <v>81</v>
      </c>
      <c r="B4" s="16">
        <v>68</v>
      </c>
      <c r="C4" s="16" t="s">
        <v>22</v>
      </c>
      <c r="D4" s="16" t="s">
        <v>33</v>
      </c>
      <c r="E4" s="10">
        <v>0.007245370370370371</v>
      </c>
      <c r="F4" s="12"/>
      <c r="G4" s="12">
        <v>0.007638888888888889</v>
      </c>
      <c r="H4" s="12">
        <v>0.006921296296296297</v>
      </c>
      <c r="I4" s="12"/>
      <c r="J4" s="12">
        <v>0.0071875</v>
      </c>
      <c r="K4" s="6">
        <f aca="true" t="shared" si="0" ref="K4:K23">SMALL(E4:J4,1)+SMALL(E4:J4,2)+SMALL(E4:J4,3)</f>
        <v>0.021354166666666667</v>
      </c>
      <c r="L4" s="9">
        <v>1</v>
      </c>
    </row>
    <row r="5" spans="1:12" s="1" customFormat="1" ht="13.5" customHeight="1">
      <c r="A5" s="9" t="s">
        <v>100</v>
      </c>
      <c r="B5" s="17">
        <v>94</v>
      </c>
      <c r="C5" s="9" t="s">
        <v>101</v>
      </c>
      <c r="D5" s="9" t="s">
        <v>33</v>
      </c>
      <c r="E5" s="10"/>
      <c r="F5" s="10">
        <v>0.007592592592592593</v>
      </c>
      <c r="G5" s="12"/>
      <c r="H5" s="12">
        <v>0.00755787037037037</v>
      </c>
      <c r="I5" s="12"/>
      <c r="J5" s="12">
        <v>0.007858796296296296</v>
      </c>
      <c r="K5" s="6">
        <f t="shared" si="0"/>
        <v>0.023009259259259257</v>
      </c>
      <c r="L5" s="9">
        <v>2</v>
      </c>
    </row>
    <row r="6" spans="1:12" s="1" customFormat="1" ht="13.5" customHeight="1">
      <c r="A6" s="16" t="s">
        <v>46</v>
      </c>
      <c r="B6" s="16">
        <v>27</v>
      </c>
      <c r="C6" s="16" t="s">
        <v>22</v>
      </c>
      <c r="D6" s="16" t="s">
        <v>33</v>
      </c>
      <c r="E6" s="10">
        <v>0.007835648148148149</v>
      </c>
      <c r="F6" s="10">
        <v>0.007870370370370371</v>
      </c>
      <c r="G6" s="12"/>
      <c r="H6" s="12"/>
      <c r="I6" s="12">
        <v>0.007766203703703703</v>
      </c>
      <c r="J6" s="12"/>
      <c r="K6" s="6">
        <f t="shared" si="0"/>
        <v>0.023472222222222224</v>
      </c>
      <c r="L6" s="9">
        <v>3</v>
      </c>
    </row>
    <row r="7" spans="1:12" s="1" customFormat="1" ht="13.5" customHeight="1">
      <c r="A7" s="9" t="s">
        <v>91</v>
      </c>
      <c r="B7" s="17">
        <v>83</v>
      </c>
      <c r="C7" s="9" t="s">
        <v>22</v>
      </c>
      <c r="D7" s="9" t="s">
        <v>20</v>
      </c>
      <c r="E7" s="10"/>
      <c r="F7" s="10">
        <v>0.0078125</v>
      </c>
      <c r="G7" s="12">
        <v>0.008263888888888888</v>
      </c>
      <c r="H7" s="12"/>
      <c r="I7" s="12">
        <v>0.007685185185185185</v>
      </c>
      <c r="J7" s="12"/>
      <c r="K7" s="6">
        <f t="shared" si="0"/>
        <v>0.023761574074074074</v>
      </c>
      <c r="L7" s="9">
        <v>4</v>
      </c>
    </row>
    <row r="8" spans="1:12" s="1" customFormat="1" ht="13.5" customHeight="1">
      <c r="A8" s="17" t="s">
        <v>127</v>
      </c>
      <c r="B8" s="17">
        <v>122</v>
      </c>
      <c r="C8" s="17" t="s">
        <v>97</v>
      </c>
      <c r="D8" s="17" t="s">
        <v>33</v>
      </c>
      <c r="E8" s="10"/>
      <c r="F8" s="10"/>
      <c r="G8" s="10">
        <v>0.008576388888888889</v>
      </c>
      <c r="H8" s="12">
        <v>0.007962962962962963</v>
      </c>
      <c r="I8" s="12"/>
      <c r="J8" s="12">
        <v>0.008344907407407409</v>
      </c>
      <c r="K8" s="6">
        <f t="shared" si="0"/>
        <v>0.02488425925925926</v>
      </c>
      <c r="L8" s="9">
        <v>5</v>
      </c>
    </row>
    <row r="9" spans="1:12" s="1" customFormat="1" ht="13.5" customHeight="1">
      <c r="A9" s="9" t="s">
        <v>111</v>
      </c>
      <c r="B9" s="17">
        <v>104</v>
      </c>
      <c r="C9" s="9" t="s">
        <v>28</v>
      </c>
      <c r="D9" s="9" t="s">
        <v>104</v>
      </c>
      <c r="E9" s="10"/>
      <c r="F9" s="10">
        <v>0.008078703703703704</v>
      </c>
      <c r="G9" s="12">
        <v>0.008622685185185185</v>
      </c>
      <c r="H9" s="12">
        <v>0.008194444444444445</v>
      </c>
      <c r="I9" s="12"/>
      <c r="J9" s="12">
        <v>0.010162037037037037</v>
      </c>
      <c r="K9" s="6">
        <f t="shared" si="0"/>
        <v>0.024895833333333332</v>
      </c>
      <c r="L9" s="9">
        <v>6</v>
      </c>
    </row>
    <row r="10" spans="1:12" s="1" customFormat="1" ht="13.5" customHeight="1">
      <c r="A10" s="5" t="s">
        <v>19</v>
      </c>
      <c r="B10" s="16">
        <v>2</v>
      </c>
      <c r="C10" s="5" t="s">
        <v>17</v>
      </c>
      <c r="D10" s="9" t="s">
        <v>20</v>
      </c>
      <c r="E10" s="10">
        <v>0.008530092592592593</v>
      </c>
      <c r="F10" s="10">
        <v>0.00846064814814815</v>
      </c>
      <c r="G10" s="12"/>
      <c r="H10" s="12"/>
      <c r="I10" s="12">
        <v>0.008287037037037037</v>
      </c>
      <c r="J10" s="12"/>
      <c r="K10" s="6">
        <f t="shared" si="0"/>
        <v>0.025277777777777777</v>
      </c>
      <c r="L10" s="9">
        <v>7</v>
      </c>
    </row>
    <row r="11" spans="1:12" s="1" customFormat="1" ht="13.5" customHeight="1">
      <c r="A11" s="9" t="s">
        <v>106</v>
      </c>
      <c r="B11" s="17">
        <v>101</v>
      </c>
      <c r="C11" s="9" t="s">
        <v>176</v>
      </c>
      <c r="D11" s="9" t="s">
        <v>20</v>
      </c>
      <c r="E11" s="10"/>
      <c r="F11" s="10">
        <v>0.008368055555555556</v>
      </c>
      <c r="G11" s="12">
        <v>0.009039351851851852</v>
      </c>
      <c r="H11" s="12">
        <v>0.008553240740740741</v>
      </c>
      <c r="I11" s="12">
        <v>0.008472222222222221</v>
      </c>
      <c r="J11" s="12"/>
      <c r="K11" s="6">
        <f t="shared" si="0"/>
        <v>0.025393518518518517</v>
      </c>
      <c r="L11" s="9">
        <v>8</v>
      </c>
    </row>
    <row r="12" spans="1:12" s="1" customFormat="1" ht="13.5" customHeight="1">
      <c r="A12" s="5" t="s">
        <v>73</v>
      </c>
      <c r="B12" s="16">
        <v>57</v>
      </c>
      <c r="C12" s="5" t="s">
        <v>17</v>
      </c>
      <c r="D12" s="9" t="s">
        <v>33</v>
      </c>
      <c r="E12" s="10">
        <v>0.008657407407407407</v>
      </c>
      <c r="F12" s="12"/>
      <c r="G12" s="12"/>
      <c r="H12" s="12">
        <v>0.008761574074074074</v>
      </c>
      <c r="I12" s="12"/>
      <c r="J12" s="12">
        <v>0.008935185185185187</v>
      </c>
      <c r="K12" s="6">
        <f t="shared" si="0"/>
        <v>0.026354166666666665</v>
      </c>
      <c r="L12" s="9">
        <v>9</v>
      </c>
    </row>
    <row r="13" spans="1:12" s="1" customFormat="1" ht="13.5" customHeight="1">
      <c r="A13" s="16" t="s">
        <v>62</v>
      </c>
      <c r="B13" s="16">
        <v>44</v>
      </c>
      <c r="C13" s="16" t="s">
        <v>17</v>
      </c>
      <c r="D13" s="16" t="s">
        <v>33</v>
      </c>
      <c r="E13" s="10">
        <v>0.008969907407407407</v>
      </c>
      <c r="F13" s="10">
        <v>0.008796296296296297</v>
      </c>
      <c r="G13" s="12">
        <v>0.00962962962962963</v>
      </c>
      <c r="H13" s="11">
        <v>0.008761574074074074</v>
      </c>
      <c r="I13" s="11"/>
      <c r="J13" s="6"/>
      <c r="K13" s="6">
        <f t="shared" si="0"/>
        <v>0.026527777777777775</v>
      </c>
      <c r="L13" s="9">
        <v>10</v>
      </c>
    </row>
    <row r="14" spans="1:12" s="1" customFormat="1" ht="13.5" customHeight="1">
      <c r="A14" s="5" t="s">
        <v>48</v>
      </c>
      <c r="B14" s="16">
        <v>29</v>
      </c>
      <c r="C14" s="5" t="s">
        <v>39</v>
      </c>
      <c r="D14" s="9" t="s">
        <v>33</v>
      </c>
      <c r="E14" s="10">
        <v>0.00912037037037037</v>
      </c>
      <c r="F14" s="10">
        <v>0.00880787037037037</v>
      </c>
      <c r="G14" s="12"/>
      <c r="H14" s="12">
        <v>0.009097222222222222</v>
      </c>
      <c r="I14" s="12">
        <v>0.008784722222222223</v>
      </c>
      <c r="J14" s="12"/>
      <c r="K14" s="6">
        <f t="shared" si="0"/>
        <v>0.026689814814814816</v>
      </c>
      <c r="L14" s="9">
        <v>11</v>
      </c>
    </row>
    <row r="15" spans="1:12" s="1" customFormat="1" ht="13.5" customHeight="1">
      <c r="A15" s="5" t="s">
        <v>58</v>
      </c>
      <c r="B15" s="5">
        <v>39</v>
      </c>
      <c r="C15" s="5" t="s">
        <v>17</v>
      </c>
      <c r="D15" s="9" t="s">
        <v>20</v>
      </c>
      <c r="E15" s="10">
        <v>0.009930555555555555</v>
      </c>
      <c r="F15" s="10">
        <v>0.00925925925925926</v>
      </c>
      <c r="G15" s="12"/>
      <c r="H15" s="12">
        <v>0.009386574074074075</v>
      </c>
      <c r="I15" s="12">
        <v>0.008946759259259258</v>
      </c>
      <c r="J15" s="12"/>
      <c r="K15" s="6">
        <f t="shared" si="0"/>
        <v>0.027592592592592592</v>
      </c>
      <c r="L15" s="9">
        <v>12</v>
      </c>
    </row>
    <row r="16" spans="1:12" s="1" customFormat="1" ht="13.5" customHeight="1">
      <c r="A16" s="9" t="s">
        <v>112</v>
      </c>
      <c r="B16" s="17">
        <v>108</v>
      </c>
      <c r="C16" s="9" t="s">
        <v>17</v>
      </c>
      <c r="D16" s="9" t="s">
        <v>33</v>
      </c>
      <c r="E16" s="10"/>
      <c r="F16" s="10">
        <v>0.009467592592592592</v>
      </c>
      <c r="G16" s="12"/>
      <c r="H16" s="12">
        <v>0.009571759259259259</v>
      </c>
      <c r="I16" s="12"/>
      <c r="J16" s="12">
        <v>0.009444444444444445</v>
      </c>
      <c r="K16" s="6">
        <f t="shared" si="0"/>
        <v>0.028483796296296295</v>
      </c>
      <c r="L16" s="9">
        <v>13</v>
      </c>
    </row>
    <row r="17" spans="1:12" s="1" customFormat="1" ht="13.5" customHeight="1">
      <c r="A17" s="25" t="s">
        <v>69</v>
      </c>
      <c r="B17" s="5">
        <v>51</v>
      </c>
      <c r="C17" s="5" t="s">
        <v>28</v>
      </c>
      <c r="D17" s="9" t="s">
        <v>104</v>
      </c>
      <c r="E17" s="10">
        <v>0.009722222222222222</v>
      </c>
      <c r="F17" s="10">
        <v>0.009398148148148149</v>
      </c>
      <c r="G17" s="12">
        <v>0.0103125</v>
      </c>
      <c r="H17" s="13"/>
      <c r="I17" s="13">
        <v>0.009618055555555555</v>
      </c>
      <c r="J17" s="13"/>
      <c r="K17" s="6">
        <f t="shared" si="0"/>
        <v>0.028738425925925924</v>
      </c>
      <c r="L17" s="9">
        <v>14</v>
      </c>
    </row>
    <row r="18" spans="1:12" s="1" customFormat="1" ht="13.5" customHeight="1">
      <c r="A18" s="9" t="s">
        <v>117</v>
      </c>
      <c r="B18" s="17">
        <v>116</v>
      </c>
      <c r="C18" s="9" t="s">
        <v>39</v>
      </c>
      <c r="D18" s="9" t="s">
        <v>104</v>
      </c>
      <c r="E18" s="10"/>
      <c r="F18" s="10">
        <v>0.009918981481481482</v>
      </c>
      <c r="G18" s="12">
        <v>0.010532407407407407</v>
      </c>
      <c r="H18" s="12">
        <v>0.00980324074074074</v>
      </c>
      <c r="I18" s="12"/>
      <c r="J18" s="12"/>
      <c r="K18" s="6">
        <f t="shared" si="0"/>
        <v>0.03025462962962963</v>
      </c>
      <c r="L18" s="9">
        <v>15</v>
      </c>
    </row>
    <row r="19" spans="1:12" s="1" customFormat="1" ht="13.5" customHeight="1">
      <c r="A19" s="17" t="s">
        <v>162</v>
      </c>
      <c r="B19" s="17">
        <v>155</v>
      </c>
      <c r="C19" s="17" t="s">
        <v>39</v>
      </c>
      <c r="D19" s="17" t="s">
        <v>104</v>
      </c>
      <c r="E19" s="12"/>
      <c r="F19" s="10"/>
      <c r="G19" s="12"/>
      <c r="H19" s="12">
        <v>0.010185185185185184</v>
      </c>
      <c r="I19" s="12">
        <v>0.010011574074074074</v>
      </c>
      <c r="J19" s="12">
        <v>0.010960648148148148</v>
      </c>
      <c r="K19" s="6">
        <f t="shared" si="0"/>
        <v>0.031157407407407404</v>
      </c>
      <c r="L19" s="9">
        <v>16</v>
      </c>
    </row>
    <row r="20" spans="1:12" s="1" customFormat="1" ht="13.5" customHeight="1">
      <c r="A20" s="9" t="s">
        <v>94</v>
      </c>
      <c r="B20" s="17">
        <v>86</v>
      </c>
      <c r="C20" s="9" t="s">
        <v>39</v>
      </c>
      <c r="D20" s="9" t="s">
        <v>33</v>
      </c>
      <c r="E20" s="10"/>
      <c r="F20" s="10">
        <v>0.010358796296296295</v>
      </c>
      <c r="G20" s="12">
        <v>0.011504629629629629</v>
      </c>
      <c r="H20" s="12"/>
      <c r="I20" s="12">
        <v>0.01037037037037037</v>
      </c>
      <c r="J20" s="12">
        <v>0.01056712962962963</v>
      </c>
      <c r="K20" s="6">
        <f t="shared" si="0"/>
        <v>0.031296296296296294</v>
      </c>
      <c r="L20" s="9">
        <v>17</v>
      </c>
    </row>
    <row r="21" spans="1:12" s="1" customFormat="1" ht="13.5" customHeight="1">
      <c r="A21" s="5" t="s">
        <v>35</v>
      </c>
      <c r="B21" s="5">
        <v>11</v>
      </c>
      <c r="C21" s="5" t="s">
        <v>17</v>
      </c>
      <c r="D21" s="9" t="s">
        <v>29</v>
      </c>
      <c r="E21" s="10">
        <v>0.011493055555555555</v>
      </c>
      <c r="F21" s="10">
        <v>0.010844907407407407</v>
      </c>
      <c r="G21" s="12"/>
      <c r="H21" s="12">
        <v>0.01082175925925926</v>
      </c>
      <c r="I21" s="12">
        <v>0.01082175925925926</v>
      </c>
      <c r="J21" s="12"/>
      <c r="K21" s="6">
        <f t="shared" si="0"/>
        <v>0.03248842592592593</v>
      </c>
      <c r="L21" s="9">
        <v>18</v>
      </c>
    </row>
    <row r="22" spans="1:12" s="1" customFormat="1" ht="13.5" customHeight="1">
      <c r="A22" s="5" t="s">
        <v>72</v>
      </c>
      <c r="B22" s="5">
        <v>55</v>
      </c>
      <c r="C22" s="5" t="s">
        <v>22</v>
      </c>
      <c r="D22" s="9" t="s">
        <v>29</v>
      </c>
      <c r="E22" s="10">
        <v>0.011215277777777777</v>
      </c>
      <c r="F22" s="10">
        <v>0.011076388888888887</v>
      </c>
      <c r="G22" s="12"/>
      <c r="H22" s="12">
        <v>0.011006944444444444</v>
      </c>
      <c r="I22" s="6"/>
      <c r="J22" s="18">
        <v>0.011550925925925925</v>
      </c>
      <c r="K22" s="6">
        <f t="shared" si="0"/>
        <v>0.033298611111111105</v>
      </c>
      <c r="L22" s="9">
        <v>19</v>
      </c>
    </row>
    <row r="23" spans="1:12" s="1" customFormat="1" ht="13.5" customHeight="1">
      <c r="A23" s="5" t="s">
        <v>125</v>
      </c>
      <c r="B23" s="5">
        <v>33</v>
      </c>
      <c r="C23" s="5" t="s">
        <v>51</v>
      </c>
      <c r="D23" s="9" t="s">
        <v>29</v>
      </c>
      <c r="E23" s="10">
        <v>0.013368055555555557</v>
      </c>
      <c r="F23" s="10">
        <v>0.01247685185185185</v>
      </c>
      <c r="G23" s="12">
        <v>0.013449074074074073</v>
      </c>
      <c r="H23" s="6">
        <v>0.012407407407407409</v>
      </c>
      <c r="I23" s="13"/>
      <c r="J23" s="6"/>
      <c r="K23" s="6">
        <f t="shared" si="0"/>
        <v>0.038252314814814815</v>
      </c>
      <c r="L23" s="9">
        <v>20</v>
      </c>
    </row>
    <row r="24" spans="1:12" s="1" customFormat="1" ht="13.5" customHeight="1">
      <c r="A24" s="5" t="s">
        <v>140</v>
      </c>
      <c r="B24" s="5">
        <v>136</v>
      </c>
      <c r="C24" s="5" t="s">
        <v>39</v>
      </c>
      <c r="D24" s="9" t="s">
        <v>33</v>
      </c>
      <c r="E24" s="10"/>
      <c r="F24" s="10"/>
      <c r="G24" s="10">
        <v>0.017638888888888888</v>
      </c>
      <c r="H24" s="12">
        <v>0.017858796296296296</v>
      </c>
      <c r="I24" s="12">
        <v>0.018090277777777778</v>
      </c>
      <c r="J24" s="12">
        <v>0.01851851851851852</v>
      </c>
      <c r="K24" s="27">
        <v>0.05358796296296297</v>
      </c>
      <c r="L24" s="9">
        <v>21</v>
      </c>
    </row>
    <row r="25" spans="1:12" s="1" customFormat="1" ht="13.5" customHeight="1">
      <c r="A25" s="5"/>
      <c r="B25" s="5"/>
      <c r="C25" s="5"/>
      <c r="D25" s="9"/>
      <c r="E25" s="10"/>
      <c r="F25" s="10"/>
      <c r="G25" s="10"/>
      <c r="H25" s="12"/>
      <c r="I25" s="12"/>
      <c r="J25" s="12"/>
      <c r="K25" s="27"/>
      <c r="L25" s="9"/>
    </row>
    <row r="26" spans="1:12" s="1" customFormat="1" ht="13.5" customHeight="1">
      <c r="A26" s="26" t="s">
        <v>123</v>
      </c>
      <c r="B26" s="7"/>
      <c r="C26" s="7"/>
      <c r="D26" s="7"/>
      <c r="E26" s="7"/>
      <c r="F26" s="7"/>
      <c r="G26" s="7"/>
      <c r="H26" s="7"/>
      <c r="I26" s="7"/>
      <c r="J26" s="7"/>
      <c r="K26" s="15"/>
      <c r="L26" s="9"/>
    </row>
    <row r="27" spans="1:12" s="1" customFormat="1" ht="13.5" customHeight="1">
      <c r="A27" s="9" t="s">
        <v>103</v>
      </c>
      <c r="B27" s="17">
        <v>99</v>
      </c>
      <c r="C27" s="9" t="s">
        <v>39</v>
      </c>
      <c r="D27" s="9" t="s">
        <v>104</v>
      </c>
      <c r="E27" s="10"/>
      <c r="F27" s="10">
        <v>0.008391203703703705</v>
      </c>
      <c r="G27" s="12">
        <v>0.008877314814814815</v>
      </c>
      <c r="H27" s="12"/>
      <c r="I27" s="12"/>
      <c r="J27" s="12"/>
      <c r="K27" s="12">
        <f aca="true" t="shared" si="1" ref="K27:K34">SMALL(E27:J27,1)+SMALL(E27:J27,2)</f>
        <v>0.01726851851851852</v>
      </c>
      <c r="L27" s="9">
        <v>1</v>
      </c>
    </row>
    <row r="28" spans="1:12" s="1" customFormat="1" ht="13.5" customHeight="1">
      <c r="A28" s="17" t="s">
        <v>31</v>
      </c>
      <c r="B28" s="16">
        <v>9</v>
      </c>
      <c r="C28" s="17" t="s">
        <v>32</v>
      </c>
      <c r="D28" s="17" t="s">
        <v>33</v>
      </c>
      <c r="E28" s="10">
        <v>0.009375</v>
      </c>
      <c r="F28" s="10">
        <v>0.00900462962962963</v>
      </c>
      <c r="G28" s="12"/>
      <c r="H28" s="12"/>
      <c r="I28" s="12"/>
      <c r="J28" s="12"/>
      <c r="K28" s="12">
        <f t="shared" si="1"/>
        <v>0.018379629629629628</v>
      </c>
      <c r="L28" s="9">
        <v>2</v>
      </c>
    </row>
    <row r="29" spans="1:12" s="1" customFormat="1" ht="16.5" customHeight="1">
      <c r="A29" s="16" t="s">
        <v>77</v>
      </c>
      <c r="B29" s="16">
        <v>61</v>
      </c>
      <c r="C29" s="16" t="s">
        <v>22</v>
      </c>
      <c r="D29" s="16" t="s">
        <v>29</v>
      </c>
      <c r="E29" s="10">
        <v>0.00925925925925926</v>
      </c>
      <c r="F29" s="12"/>
      <c r="G29" s="12"/>
      <c r="H29" s="12">
        <v>0.009189814814814814</v>
      </c>
      <c r="I29" s="12"/>
      <c r="J29" s="12"/>
      <c r="K29" s="12">
        <f t="shared" si="1"/>
        <v>0.018449074074074076</v>
      </c>
      <c r="L29" s="9">
        <v>3</v>
      </c>
    </row>
    <row r="30" spans="1:12" s="1" customFormat="1" ht="13.5" customHeight="1">
      <c r="A30" s="5" t="s">
        <v>53</v>
      </c>
      <c r="B30" s="5">
        <v>35</v>
      </c>
      <c r="C30" s="5" t="s">
        <v>17</v>
      </c>
      <c r="D30" s="9" t="s">
        <v>33</v>
      </c>
      <c r="E30" s="10">
        <v>0.009224537037037036</v>
      </c>
      <c r="F30" s="10">
        <v>0.009537037037037037</v>
      </c>
      <c r="G30" s="12"/>
      <c r="H30" s="12"/>
      <c r="I30" s="12"/>
      <c r="J30" s="12"/>
      <c r="K30" s="12">
        <f t="shared" si="1"/>
        <v>0.018761574074074073</v>
      </c>
      <c r="L30" s="17">
        <v>4</v>
      </c>
    </row>
    <row r="31" spans="1:12" s="1" customFormat="1" ht="13.5" customHeight="1">
      <c r="A31" s="9" t="s">
        <v>129</v>
      </c>
      <c r="B31" s="17">
        <v>124</v>
      </c>
      <c r="C31" s="9" t="s">
        <v>39</v>
      </c>
      <c r="D31" s="9" t="s">
        <v>33</v>
      </c>
      <c r="E31" s="10"/>
      <c r="F31" s="10"/>
      <c r="G31" s="10">
        <v>0.010081018518518519</v>
      </c>
      <c r="H31" s="12">
        <v>0.009074074074074073</v>
      </c>
      <c r="I31" s="12"/>
      <c r="J31" s="12"/>
      <c r="K31" s="12">
        <f t="shared" si="1"/>
        <v>0.01915509259259259</v>
      </c>
      <c r="L31" s="17">
        <v>5</v>
      </c>
    </row>
    <row r="32" spans="1:12" s="1" customFormat="1" ht="13.5" customHeight="1">
      <c r="A32" s="5" t="s">
        <v>78</v>
      </c>
      <c r="B32" s="5">
        <v>62</v>
      </c>
      <c r="C32" s="5" t="s">
        <v>39</v>
      </c>
      <c r="D32" s="9" t="s">
        <v>33</v>
      </c>
      <c r="E32" s="10">
        <v>0.009988425925925927</v>
      </c>
      <c r="F32" s="12"/>
      <c r="G32" s="12"/>
      <c r="H32" s="12">
        <v>0.010266203703703703</v>
      </c>
      <c r="I32" s="12"/>
      <c r="J32" s="12"/>
      <c r="K32" s="12">
        <f t="shared" si="1"/>
        <v>0.02025462962962963</v>
      </c>
      <c r="L32" s="17">
        <v>6</v>
      </c>
    </row>
    <row r="33" spans="1:12" s="1" customFormat="1" ht="13.5" customHeight="1">
      <c r="A33" s="5" t="s">
        <v>36</v>
      </c>
      <c r="B33" s="5">
        <v>12</v>
      </c>
      <c r="C33" s="5" t="s">
        <v>17</v>
      </c>
      <c r="D33" s="9" t="s">
        <v>29</v>
      </c>
      <c r="E33" s="10">
        <v>0.009942129629629629</v>
      </c>
      <c r="F33" s="12"/>
      <c r="G33" s="12">
        <v>0.01105324074074074</v>
      </c>
      <c r="H33" s="12"/>
      <c r="I33" s="12"/>
      <c r="J33" s="12"/>
      <c r="K33" s="12">
        <f t="shared" si="1"/>
        <v>0.02099537037037037</v>
      </c>
      <c r="L33" s="17">
        <v>7</v>
      </c>
    </row>
    <row r="34" spans="1:12" s="1" customFormat="1" ht="13.5" customHeight="1">
      <c r="A34" s="5" t="s">
        <v>215</v>
      </c>
      <c r="B34" s="5">
        <v>32</v>
      </c>
      <c r="C34" s="5" t="s">
        <v>39</v>
      </c>
      <c r="D34" s="9" t="s">
        <v>20</v>
      </c>
      <c r="E34" s="10">
        <v>0.011388888888888888</v>
      </c>
      <c r="F34" s="12"/>
      <c r="G34" s="12"/>
      <c r="H34" s="12"/>
      <c r="I34" s="12">
        <v>0.011064814814814814</v>
      </c>
      <c r="J34" s="12"/>
      <c r="K34" s="12">
        <f t="shared" si="1"/>
        <v>0.0224537037037037</v>
      </c>
      <c r="L34" s="17">
        <v>8</v>
      </c>
    </row>
    <row r="35" spans="1:12" s="1" customFormat="1" ht="13.5" customHeight="1">
      <c r="A35" s="5"/>
      <c r="B35" s="5"/>
      <c r="C35" s="5"/>
      <c r="D35" s="9"/>
      <c r="E35" s="10"/>
      <c r="F35" s="12"/>
      <c r="G35" s="12"/>
      <c r="H35" s="12"/>
      <c r="I35" s="12"/>
      <c r="J35" s="12"/>
      <c r="K35" s="12"/>
      <c r="L35" s="17"/>
    </row>
    <row r="36" spans="1:12" ht="19.5" customHeight="1">
      <c r="A36" s="26" t="s">
        <v>124</v>
      </c>
      <c r="B36" s="5"/>
      <c r="C36" s="5"/>
      <c r="D36" s="9"/>
      <c r="E36" s="10"/>
      <c r="F36" s="10"/>
      <c r="G36" s="6"/>
      <c r="H36" s="6"/>
      <c r="I36" s="6"/>
      <c r="J36" s="6"/>
      <c r="K36" s="6"/>
      <c r="L36" s="9"/>
    </row>
    <row r="37" spans="1:12" ht="13.5" customHeight="1">
      <c r="A37" s="13" t="s">
        <v>177</v>
      </c>
      <c r="B37" s="17">
        <v>172</v>
      </c>
      <c r="C37" s="13" t="s">
        <v>22</v>
      </c>
      <c r="D37" s="13" t="s">
        <v>104</v>
      </c>
      <c r="E37" s="12"/>
      <c r="F37" s="10"/>
      <c r="G37" s="12"/>
      <c r="H37" s="12"/>
      <c r="I37" s="12">
        <v>0.007592592592592593</v>
      </c>
      <c r="J37" s="12"/>
      <c r="K37" s="12">
        <f aca="true" t="shared" si="2" ref="K37:K58">SMALL(E37:J37,1)</f>
        <v>0.007592592592592593</v>
      </c>
      <c r="L37" s="17">
        <v>1</v>
      </c>
    </row>
    <row r="38" spans="1:12" ht="13.5" customHeight="1">
      <c r="A38" s="9" t="s">
        <v>128</v>
      </c>
      <c r="B38" s="17">
        <v>123</v>
      </c>
      <c r="C38" s="9" t="s">
        <v>39</v>
      </c>
      <c r="D38" s="9" t="s">
        <v>33</v>
      </c>
      <c r="E38" s="10"/>
      <c r="F38" s="10"/>
      <c r="G38" s="10">
        <v>0.008020833333333333</v>
      </c>
      <c r="H38" s="12"/>
      <c r="I38" s="12"/>
      <c r="J38" s="12"/>
      <c r="K38" s="12">
        <f t="shared" si="2"/>
        <v>0.008020833333333333</v>
      </c>
      <c r="L38" s="17">
        <v>2</v>
      </c>
    </row>
    <row r="39" spans="1:12" ht="13.5" customHeight="1">
      <c r="A39" s="16" t="s">
        <v>180</v>
      </c>
      <c r="B39" s="16">
        <v>174</v>
      </c>
      <c r="C39" s="16" t="s">
        <v>17</v>
      </c>
      <c r="D39" s="17" t="s">
        <v>29</v>
      </c>
      <c r="E39" s="12"/>
      <c r="F39" s="10"/>
      <c r="G39" s="12"/>
      <c r="H39" s="12"/>
      <c r="I39" s="12">
        <v>0.008692129629629631</v>
      </c>
      <c r="J39" s="12"/>
      <c r="K39" s="12">
        <f t="shared" si="2"/>
        <v>0.008692129629629631</v>
      </c>
      <c r="L39" s="17">
        <v>3</v>
      </c>
    </row>
    <row r="40" spans="1:12" ht="13.5" customHeight="1">
      <c r="A40" s="5" t="s">
        <v>220</v>
      </c>
      <c r="B40" s="5">
        <v>56</v>
      </c>
      <c r="C40" s="5" t="s">
        <v>39</v>
      </c>
      <c r="D40" s="9" t="s">
        <v>33</v>
      </c>
      <c r="E40" s="10">
        <v>0.008715277777777778</v>
      </c>
      <c r="F40" s="12"/>
      <c r="G40" s="12"/>
      <c r="H40" s="12"/>
      <c r="I40" s="12"/>
      <c r="J40" s="12"/>
      <c r="K40" s="12">
        <f t="shared" si="2"/>
        <v>0.008715277777777778</v>
      </c>
      <c r="L40" s="17">
        <v>4</v>
      </c>
    </row>
    <row r="41" spans="1:12" ht="13.5" customHeight="1">
      <c r="A41" s="9" t="s">
        <v>235</v>
      </c>
      <c r="B41" s="17">
        <v>98</v>
      </c>
      <c r="C41" s="9" t="s">
        <v>22</v>
      </c>
      <c r="D41" s="9" t="s">
        <v>33</v>
      </c>
      <c r="E41" s="10"/>
      <c r="F41" s="10">
        <v>0.008923611111111111</v>
      </c>
      <c r="G41" s="12"/>
      <c r="H41" s="12"/>
      <c r="I41" s="12"/>
      <c r="J41" s="12"/>
      <c r="K41" s="12">
        <f t="shared" si="2"/>
        <v>0.008923611111111111</v>
      </c>
      <c r="L41" s="17">
        <v>5</v>
      </c>
    </row>
    <row r="42" spans="1:12" ht="13.5" customHeight="1">
      <c r="A42" s="5" t="s">
        <v>221</v>
      </c>
      <c r="B42" s="5">
        <v>64</v>
      </c>
      <c r="C42" s="5" t="s">
        <v>39</v>
      </c>
      <c r="D42" s="9" t="s">
        <v>29</v>
      </c>
      <c r="E42" s="10">
        <v>0.008981481481481481</v>
      </c>
      <c r="F42" s="12"/>
      <c r="G42" s="12"/>
      <c r="H42" s="12"/>
      <c r="I42" s="12"/>
      <c r="J42" s="12"/>
      <c r="K42" s="12">
        <f t="shared" si="2"/>
        <v>0.008981481481481481</v>
      </c>
      <c r="L42" s="17">
        <v>6</v>
      </c>
    </row>
    <row r="43" spans="1:12" ht="13.5" customHeight="1">
      <c r="A43" s="9" t="s">
        <v>236</v>
      </c>
      <c r="B43" s="17">
        <v>105</v>
      </c>
      <c r="C43" s="9" t="s">
        <v>39</v>
      </c>
      <c r="D43" s="9" t="s">
        <v>20</v>
      </c>
      <c r="E43" s="10"/>
      <c r="F43" s="10">
        <v>0.009722222222222222</v>
      </c>
      <c r="G43" s="12"/>
      <c r="H43" s="12"/>
      <c r="I43" s="12"/>
      <c r="J43" s="12"/>
      <c r="K43" s="12">
        <f t="shared" si="2"/>
        <v>0.009722222222222222</v>
      </c>
      <c r="L43" s="17">
        <v>7</v>
      </c>
    </row>
    <row r="44" spans="1:12" ht="13.5" customHeight="1">
      <c r="A44" s="9" t="s">
        <v>227</v>
      </c>
      <c r="B44" s="17">
        <v>85</v>
      </c>
      <c r="C44" s="9" t="s">
        <v>22</v>
      </c>
      <c r="D44" s="9" t="s">
        <v>93</v>
      </c>
      <c r="E44" s="10"/>
      <c r="F44" s="10">
        <v>0.009791666666666666</v>
      </c>
      <c r="G44" s="12"/>
      <c r="H44" s="12"/>
      <c r="I44" s="12"/>
      <c r="J44" s="12"/>
      <c r="K44" s="12">
        <f t="shared" si="2"/>
        <v>0.009791666666666666</v>
      </c>
      <c r="L44" s="17">
        <v>8</v>
      </c>
    </row>
    <row r="45" spans="1:12" ht="13.5" customHeight="1">
      <c r="A45" s="5" t="s">
        <v>185</v>
      </c>
      <c r="B45" s="5">
        <v>179</v>
      </c>
      <c r="C45" s="5" t="s">
        <v>39</v>
      </c>
      <c r="D45" s="9" t="s">
        <v>33</v>
      </c>
      <c r="E45" s="12"/>
      <c r="F45" s="10"/>
      <c r="G45" s="12"/>
      <c r="H45" s="12"/>
      <c r="I45" s="12">
        <v>0.009837962962962963</v>
      </c>
      <c r="J45" s="12"/>
      <c r="K45" s="12">
        <f t="shared" si="2"/>
        <v>0.009837962962962963</v>
      </c>
      <c r="L45" s="17">
        <v>9</v>
      </c>
    </row>
    <row r="46" spans="1:12" ht="13.5" customHeight="1">
      <c r="A46" s="5" t="s">
        <v>206</v>
      </c>
      <c r="B46" s="5">
        <v>7</v>
      </c>
      <c r="C46" s="5" t="s">
        <v>28</v>
      </c>
      <c r="D46" s="9" t="s">
        <v>29</v>
      </c>
      <c r="E46" s="10">
        <v>0.010289351851851852</v>
      </c>
      <c r="F46" s="12"/>
      <c r="G46" s="12"/>
      <c r="H46" s="12"/>
      <c r="I46" s="12"/>
      <c r="J46" s="12"/>
      <c r="K46" s="12">
        <f t="shared" si="2"/>
        <v>0.010289351851851852</v>
      </c>
      <c r="L46" s="17">
        <v>10</v>
      </c>
    </row>
    <row r="47" spans="1:12" ht="13.5" customHeight="1">
      <c r="A47" s="5" t="s">
        <v>181</v>
      </c>
      <c r="B47" s="5">
        <v>175</v>
      </c>
      <c r="C47" s="5" t="s">
        <v>110</v>
      </c>
      <c r="D47" s="9" t="s">
        <v>33</v>
      </c>
      <c r="E47" s="12"/>
      <c r="F47" s="10"/>
      <c r="G47" s="12"/>
      <c r="H47" s="12"/>
      <c r="I47" s="12">
        <v>0.010578703703703703</v>
      </c>
      <c r="J47" s="12"/>
      <c r="K47" s="12">
        <f t="shared" si="2"/>
        <v>0.010578703703703703</v>
      </c>
      <c r="L47" s="17">
        <v>11</v>
      </c>
    </row>
    <row r="48" spans="1:12" ht="13.5" customHeight="1">
      <c r="A48" s="5" t="s">
        <v>188</v>
      </c>
      <c r="B48" s="5">
        <v>182</v>
      </c>
      <c r="C48" s="5" t="s">
        <v>39</v>
      </c>
      <c r="D48" s="9" t="s">
        <v>189</v>
      </c>
      <c r="E48" s="12"/>
      <c r="F48" s="10"/>
      <c r="G48" s="12"/>
      <c r="H48" s="12"/>
      <c r="I48" s="12">
        <v>0.010601851851851854</v>
      </c>
      <c r="J48" s="12"/>
      <c r="K48" s="12">
        <f t="shared" si="2"/>
        <v>0.010601851851851854</v>
      </c>
      <c r="L48" s="17">
        <v>12</v>
      </c>
    </row>
    <row r="49" spans="1:12" ht="12.75">
      <c r="A49" s="5" t="s">
        <v>213</v>
      </c>
      <c r="B49" s="5">
        <v>25</v>
      </c>
      <c r="C49" s="5" t="s">
        <v>39</v>
      </c>
      <c r="D49" s="9" t="s">
        <v>33</v>
      </c>
      <c r="E49" s="10">
        <v>0.011261574074074071</v>
      </c>
      <c r="F49" s="12"/>
      <c r="G49" s="12"/>
      <c r="H49" s="11"/>
      <c r="I49" s="11"/>
      <c r="J49" s="12"/>
      <c r="K49" s="12">
        <f t="shared" si="2"/>
        <v>0.011261574074074071</v>
      </c>
      <c r="L49" s="17">
        <v>13</v>
      </c>
    </row>
    <row r="50" spans="1:12" ht="12.75">
      <c r="A50" s="9" t="s">
        <v>145</v>
      </c>
      <c r="B50" s="9">
        <v>141</v>
      </c>
      <c r="C50" s="9" t="s">
        <v>39</v>
      </c>
      <c r="D50" s="9" t="s">
        <v>146</v>
      </c>
      <c r="E50" s="10"/>
      <c r="F50" s="10"/>
      <c r="G50" s="10">
        <v>0.011516203703703702</v>
      </c>
      <c r="H50" s="12"/>
      <c r="I50" s="12"/>
      <c r="J50" s="12"/>
      <c r="K50" s="12">
        <f t="shared" si="2"/>
        <v>0.011516203703703702</v>
      </c>
      <c r="L50" s="17">
        <v>14</v>
      </c>
    </row>
    <row r="51" spans="1:12" ht="12.75">
      <c r="A51" s="9" t="s">
        <v>131</v>
      </c>
      <c r="B51" s="17">
        <v>126</v>
      </c>
      <c r="C51" s="9" t="s">
        <v>39</v>
      </c>
      <c r="D51" s="9" t="s">
        <v>33</v>
      </c>
      <c r="E51" s="10"/>
      <c r="F51" s="10"/>
      <c r="G51" s="10">
        <v>0.01252314814814815</v>
      </c>
      <c r="H51" s="12"/>
      <c r="I51" s="12"/>
      <c r="J51" s="12"/>
      <c r="K51" s="12">
        <f t="shared" si="2"/>
        <v>0.01252314814814815</v>
      </c>
      <c r="L51" s="17">
        <v>15</v>
      </c>
    </row>
    <row r="52" spans="1:12" ht="12.75">
      <c r="A52" s="5" t="s">
        <v>224</v>
      </c>
      <c r="B52" s="5">
        <v>73</v>
      </c>
      <c r="C52" s="5" t="s">
        <v>39</v>
      </c>
      <c r="D52" s="9" t="s">
        <v>20</v>
      </c>
      <c r="E52" s="10">
        <v>0.012905092592592591</v>
      </c>
      <c r="F52" s="12"/>
      <c r="G52" s="12"/>
      <c r="H52" s="12"/>
      <c r="I52" s="12"/>
      <c r="J52" s="12"/>
      <c r="K52" s="12">
        <f t="shared" si="2"/>
        <v>0.012905092592592591</v>
      </c>
      <c r="L52" s="17">
        <v>16</v>
      </c>
    </row>
    <row r="53" spans="1:12" ht="12.75">
      <c r="A53" s="5" t="s">
        <v>225</v>
      </c>
      <c r="B53" s="5">
        <v>74</v>
      </c>
      <c r="C53" s="5" t="s">
        <v>39</v>
      </c>
      <c r="D53" s="9" t="s">
        <v>33</v>
      </c>
      <c r="E53" s="10">
        <v>0.012916666666666667</v>
      </c>
      <c r="F53" s="12"/>
      <c r="G53" s="12"/>
      <c r="H53" s="12"/>
      <c r="I53" s="12"/>
      <c r="J53" s="12"/>
      <c r="K53" s="12">
        <f t="shared" si="2"/>
        <v>0.012916666666666667</v>
      </c>
      <c r="L53" s="17">
        <v>17</v>
      </c>
    </row>
    <row r="54" spans="1:12" ht="12.75">
      <c r="A54" s="5" t="s">
        <v>198</v>
      </c>
      <c r="B54" s="5">
        <v>191</v>
      </c>
      <c r="C54" s="5" t="s">
        <v>39</v>
      </c>
      <c r="D54" s="9" t="s">
        <v>33</v>
      </c>
      <c r="E54" s="12"/>
      <c r="F54" s="10"/>
      <c r="G54" s="12"/>
      <c r="H54" s="12"/>
      <c r="I54" s="12">
        <v>0.012974537037037036</v>
      </c>
      <c r="J54" s="12"/>
      <c r="K54" s="12">
        <f t="shared" si="2"/>
        <v>0.012974537037037036</v>
      </c>
      <c r="L54" s="17">
        <v>18</v>
      </c>
    </row>
    <row r="55" spans="1:12" ht="12.75">
      <c r="A55" s="5" t="s">
        <v>199</v>
      </c>
      <c r="B55" s="5">
        <v>192</v>
      </c>
      <c r="C55" s="5" t="s">
        <v>39</v>
      </c>
      <c r="D55" s="9" t="s">
        <v>33</v>
      </c>
      <c r="E55" s="12"/>
      <c r="F55" s="10"/>
      <c r="G55" s="12"/>
      <c r="H55" s="12"/>
      <c r="I55" s="12">
        <v>0.01298611111111111</v>
      </c>
      <c r="J55" s="12"/>
      <c r="K55" s="12">
        <f t="shared" si="2"/>
        <v>0.01298611111111111</v>
      </c>
      <c r="L55" s="17">
        <v>19</v>
      </c>
    </row>
    <row r="56" spans="1:12" ht="12.75">
      <c r="A56" s="16" t="s">
        <v>205</v>
      </c>
      <c r="B56" s="16">
        <v>199</v>
      </c>
      <c r="C56" s="16" t="s">
        <v>39</v>
      </c>
      <c r="D56" s="17" t="s">
        <v>104</v>
      </c>
      <c r="E56" s="12"/>
      <c r="F56" s="10"/>
      <c r="G56" s="12"/>
      <c r="H56" s="12"/>
      <c r="I56" s="12">
        <v>0.014375</v>
      </c>
      <c r="J56" s="12"/>
      <c r="K56" s="12">
        <f t="shared" si="2"/>
        <v>0.014375</v>
      </c>
      <c r="L56" s="17">
        <v>20</v>
      </c>
    </row>
    <row r="57" spans="1:12" ht="12.75">
      <c r="A57" s="5" t="s">
        <v>204</v>
      </c>
      <c r="B57" s="5">
        <v>198</v>
      </c>
      <c r="C57" s="5" t="s">
        <v>39</v>
      </c>
      <c r="D57" s="9" t="s">
        <v>33</v>
      </c>
      <c r="E57" s="12"/>
      <c r="F57" s="10"/>
      <c r="G57" s="12"/>
      <c r="H57" s="12"/>
      <c r="I57" s="12">
        <v>0.014398148148148148</v>
      </c>
      <c r="J57" s="12"/>
      <c r="K57" s="12">
        <f t="shared" si="2"/>
        <v>0.014398148148148148</v>
      </c>
      <c r="L57" s="17">
        <v>21</v>
      </c>
    </row>
    <row r="58" spans="1:12" ht="12.75">
      <c r="A58" s="5" t="s">
        <v>217</v>
      </c>
      <c r="B58" s="5">
        <v>43</v>
      </c>
      <c r="C58" s="5" t="s">
        <v>61</v>
      </c>
      <c r="D58" s="9" t="s">
        <v>20</v>
      </c>
      <c r="E58" s="10">
        <v>0.014849537037037036</v>
      </c>
      <c r="F58" s="12"/>
      <c r="G58" s="12"/>
      <c r="H58" s="12"/>
      <c r="I58" s="12"/>
      <c r="J58" s="12"/>
      <c r="K58" s="12">
        <f t="shared" si="2"/>
        <v>0.014849537037037036</v>
      </c>
      <c r="L58" s="17">
        <v>22</v>
      </c>
    </row>
  </sheetData>
  <printOptions/>
  <pageMargins left="0" right="0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32"/>
  <sheetViews>
    <sheetView zoomScale="75" zoomScaleNormal="75" workbookViewId="0" topLeftCell="A1">
      <selection activeCell="A4" sqref="A4"/>
    </sheetView>
  </sheetViews>
  <sheetFormatPr defaultColWidth="9.140625" defaultRowHeight="12.75"/>
  <cols>
    <col min="1" max="1" width="21.00390625" style="2" customWidth="1"/>
    <col min="2" max="2" width="6.00390625" style="2" customWidth="1"/>
    <col min="3" max="3" width="11.7109375" style="2" customWidth="1"/>
    <col min="4" max="4" width="7.421875" style="2" customWidth="1"/>
    <col min="5" max="5" width="6.00390625" style="2" customWidth="1"/>
    <col min="6" max="6" width="6.421875" style="2" customWidth="1"/>
    <col min="7" max="7" width="5.57421875" style="2" customWidth="1"/>
    <col min="8" max="8" width="6.8515625" style="2" customWidth="1"/>
    <col min="9" max="9" width="6.57421875" style="2" customWidth="1"/>
    <col min="10" max="10" width="6.00390625" style="2" customWidth="1"/>
    <col min="12" max="12" width="8.00390625" style="0" customWidth="1"/>
  </cols>
  <sheetData>
    <row r="1" spans="1:12" ht="13.5" customHeight="1">
      <c r="A1" s="4" t="s">
        <v>15</v>
      </c>
      <c r="B1" s="5"/>
      <c r="C1" s="5"/>
      <c r="D1" s="5"/>
      <c r="E1" s="5"/>
      <c r="F1" s="14"/>
      <c r="G1" s="5"/>
      <c r="H1" s="5"/>
      <c r="I1" s="5"/>
      <c r="J1" s="5"/>
      <c r="K1" s="8"/>
      <c r="L1" s="8"/>
    </row>
    <row r="2" spans="1:12" s="1" customFormat="1" ht="13.5" customHeight="1">
      <c r="A2" s="7" t="s">
        <v>0</v>
      </c>
      <c r="B2" s="7" t="s">
        <v>3</v>
      </c>
      <c r="C2" s="7" t="s">
        <v>2</v>
      </c>
      <c r="D2" s="7" t="s">
        <v>1</v>
      </c>
      <c r="E2" s="7" t="s">
        <v>9</v>
      </c>
      <c r="F2" s="7" t="s">
        <v>10</v>
      </c>
      <c r="G2" s="7" t="s">
        <v>11</v>
      </c>
      <c r="H2" s="7" t="s">
        <v>12</v>
      </c>
      <c r="I2" s="7" t="s">
        <v>13</v>
      </c>
      <c r="J2" s="7" t="s">
        <v>14</v>
      </c>
      <c r="K2" s="15" t="s">
        <v>4</v>
      </c>
      <c r="L2" s="7" t="s">
        <v>5</v>
      </c>
    </row>
    <row r="3" spans="1:12" s="1" customFormat="1" ht="13.5" customHeight="1">
      <c r="A3" s="26" t="s">
        <v>147</v>
      </c>
      <c r="B3" s="7"/>
      <c r="C3" s="7"/>
      <c r="D3" s="7"/>
      <c r="E3" s="7"/>
      <c r="F3" s="7"/>
      <c r="G3" s="7"/>
      <c r="H3" s="7"/>
      <c r="I3" s="7"/>
      <c r="J3" s="7"/>
      <c r="K3" s="15"/>
      <c r="L3" s="7"/>
    </row>
    <row r="4" spans="1:12" s="1" customFormat="1" ht="16.5" customHeight="1">
      <c r="A4" s="16" t="s">
        <v>81</v>
      </c>
      <c r="B4" s="16">
        <v>68</v>
      </c>
      <c r="C4" s="16" t="s">
        <v>22</v>
      </c>
      <c r="D4" s="16" t="s">
        <v>33</v>
      </c>
      <c r="E4" s="10">
        <v>0.007245370370370371</v>
      </c>
      <c r="F4" s="12"/>
      <c r="G4" s="12">
        <v>0.007638888888888889</v>
      </c>
      <c r="H4" s="12">
        <v>0.006921296296296297</v>
      </c>
      <c r="I4" s="12"/>
      <c r="J4" s="12">
        <v>0.0071875</v>
      </c>
      <c r="K4" s="6">
        <f aca="true" t="shared" si="0" ref="K4:K12">SMALL(E4:J4,1)+SMALL(E4:J4,2)+SMALL(E4:J4,3)</f>
        <v>0.021354166666666667</v>
      </c>
      <c r="L4" s="5">
        <v>1</v>
      </c>
    </row>
    <row r="5" spans="1:12" s="1" customFormat="1" ht="13.5" customHeight="1">
      <c r="A5" s="9" t="s">
        <v>100</v>
      </c>
      <c r="B5" s="17">
        <v>94</v>
      </c>
      <c r="C5" s="9" t="s">
        <v>101</v>
      </c>
      <c r="D5" s="9" t="s">
        <v>33</v>
      </c>
      <c r="E5" s="10"/>
      <c r="F5" s="10">
        <v>0.007592592592592593</v>
      </c>
      <c r="G5" s="12"/>
      <c r="H5" s="12">
        <v>0.00755787037037037</v>
      </c>
      <c r="I5" s="12"/>
      <c r="J5" s="12">
        <v>0.007858796296296296</v>
      </c>
      <c r="K5" s="6">
        <f t="shared" si="0"/>
        <v>0.023009259259259257</v>
      </c>
      <c r="L5" s="5">
        <v>2</v>
      </c>
    </row>
    <row r="6" spans="1:12" s="1" customFormat="1" ht="13.5" customHeight="1">
      <c r="A6" s="16" t="s">
        <v>46</v>
      </c>
      <c r="B6" s="16">
        <v>27</v>
      </c>
      <c r="C6" s="16" t="s">
        <v>22</v>
      </c>
      <c r="D6" s="16" t="s">
        <v>33</v>
      </c>
      <c r="E6" s="10">
        <v>0.007835648148148149</v>
      </c>
      <c r="F6" s="10">
        <v>0.007870370370370371</v>
      </c>
      <c r="G6" s="12"/>
      <c r="H6" s="12"/>
      <c r="I6" s="12">
        <v>0.007766203703703703</v>
      </c>
      <c r="J6" s="12"/>
      <c r="K6" s="6">
        <f t="shared" si="0"/>
        <v>0.023472222222222224</v>
      </c>
      <c r="L6" s="5">
        <v>3</v>
      </c>
    </row>
    <row r="7" spans="1:12" s="1" customFormat="1" ht="13.5" customHeight="1">
      <c r="A7" s="17" t="s">
        <v>127</v>
      </c>
      <c r="B7" s="17">
        <v>122</v>
      </c>
      <c r="C7" s="17" t="s">
        <v>97</v>
      </c>
      <c r="D7" s="17" t="s">
        <v>33</v>
      </c>
      <c r="E7" s="10"/>
      <c r="F7" s="10"/>
      <c r="G7" s="10">
        <v>0.008576388888888889</v>
      </c>
      <c r="H7" s="12">
        <v>0.007962962962962963</v>
      </c>
      <c r="I7" s="12"/>
      <c r="J7" s="12">
        <v>0.008344907407407409</v>
      </c>
      <c r="K7" s="6">
        <f t="shared" si="0"/>
        <v>0.02488425925925926</v>
      </c>
      <c r="L7" s="5">
        <v>4</v>
      </c>
    </row>
    <row r="8" spans="1:12" s="1" customFormat="1" ht="13.5" customHeight="1">
      <c r="A8" s="5" t="s">
        <v>73</v>
      </c>
      <c r="B8" s="16">
        <v>57</v>
      </c>
      <c r="C8" s="5" t="s">
        <v>17</v>
      </c>
      <c r="D8" s="9" t="s">
        <v>33</v>
      </c>
      <c r="E8" s="10">
        <v>0.008657407407407407</v>
      </c>
      <c r="F8" s="12"/>
      <c r="G8" s="12"/>
      <c r="H8" s="12">
        <v>0.008761574074074074</v>
      </c>
      <c r="I8" s="12"/>
      <c r="J8" s="12">
        <v>0.008935185185185187</v>
      </c>
      <c r="K8" s="6">
        <f t="shared" si="0"/>
        <v>0.026354166666666665</v>
      </c>
      <c r="L8" s="5">
        <v>5</v>
      </c>
    </row>
    <row r="9" spans="1:12" s="1" customFormat="1" ht="13.5" customHeight="1">
      <c r="A9" s="16" t="s">
        <v>62</v>
      </c>
      <c r="B9" s="16">
        <v>44</v>
      </c>
      <c r="C9" s="16" t="s">
        <v>17</v>
      </c>
      <c r="D9" s="16" t="s">
        <v>33</v>
      </c>
      <c r="E9" s="10">
        <v>0.008969907407407407</v>
      </c>
      <c r="F9" s="10">
        <v>0.008796296296296297</v>
      </c>
      <c r="G9" s="12">
        <v>0.00962962962962963</v>
      </c>
      <c r="H9" s="11">
        <v>0.008761574074074074</v>
      </c>
      <c r="I9" s="11"/>
      <c r="J9" s="6"/>
      <c r="K9" s="6">
        <f t="shared" si="0"/>
        <v>0.026527777777777775</v>
      </c>
      <c r="L9" s="5">
        <v>6</v>
      </c>
    </row>
    <row r="10" spans="1:12" s="1" customFormat="1" ht="13.5" customHeight="1">
      <c r="A10" s="5" t="s">
        <v>48</v>
      </c>
      <c r="B10" s="16">
        <v>29</v>
      </c>
      <c r="C10" s="5" t="s">
        <v>39</v>
      </c>
      <c r="D10" s="9" t="s">
        <v>33</v>
      </c>
      <c r="E10" s="10">
        <v>0.00912037037037037</v>
      </c>
      <c r="F10" s="10">
        <v>0.00880787037037037</v>
      </c>
      <c r="G10" s="12"/>
      <c r="H10" s="12">
        <v>0.009097222222222222</v>
      </c>
      <c r="I10" s="12">
        <v>0.008784722222222223</v>
      </c>
      <c r="J10" s="12"/>
      <c r="K10" s="6">
        <f t="shared" si="0"/>
        <v>0.026689814814814816</v>
      </c>
      <c r="L10" s="5">
        <v>7</v>
      </c>
    </row>
    <row r="11" spans="1:12" s="1" customFormat="1" ht="13.5" customHeight="1">
      <c r="A11" s="9" t="s">
        <v>112</v>
      </c>
      <c r="B11" s="17">
        <v>108</v>
      </c>
      <c r="C11" s="9" t="s">
        <v>17</v>
      </c>
      <c r="D11" s="9" t="s">
        <v>33</v>
      </c>
      <c r="E11" s="10"/>
      <c r="F11" s="10">
        <v>0.009467592592592592</v>
      </c>
      <c r="G11" s="12"/>
      <c r="H11" s="12">
        <v>0.009571759259259259</v>
      </c>
      <c r="I11" s="12"/>
      <c r="J11" s="12">
        <v>0.009444444444444445</v>
      </c>
      <c r="K11" s="6">
        <f t="shared" si="0"/>
        <v>0.028483796296296295</v>
      </c>
      <c r="L11" s="5">
        <v>8</v>
      </c>
    </row>
    <row r="12" spans="1:12" s="1" customFormat="1" ht="13.5" customHeight="1">
      <c r="A12" s="9" t="s">
        <v>94</v>
      </c>
      <c r="B12" s="17">
        <v>86</v>
      </c>
      <c r="C12" s="9" t="s">
        <v>39</v>
      </c>
      <c r="D12" s="9" t="s">
        <v>33</v>
      </c>
      <c r="E12" s="10"/>
      <c r="F12" s="10">
        <v>0.010358796296296295</v>
      </c>
      <c r="G12" s="12">
        <v>0.011504629629629629</v>
      </c>
      <c r="H12" s="12"/>
      <c r="I12" s="12">
        <v>0.01037037037037037</v>
      </c>
      <c r="J12" s="12">
        <v>0.01056712962962963</v>
      </c>
      <c r="K12" s="6">
        <f t="shared" si="0"/>
        <v>0.031296296296296294</v>
      </c>
      <c r="L12" s="5">
        <v>9</v>
      </c>
    </row>
    <row r="13" spans="1:12" s="1" customFormat="1" ht="13.5" customHeight="1">
      <c r="A13" s="5" t="s">
        <v>140</v>
      </c>
      <c r="B13" s="5">
        <v>136</v>
      </c>
      <c r="C13" s="5" t="s">
        <v>39</v>
      </c>
      <c r="D13" s="9" t="s">
        <v>33</v>
      </c>
      <c r="E13" s="10"/>
      <c r="F13" s="10"/>
      <c r="G13" s="10">
        <v>0.017638888888888888</v>
      </c>
      <c r="H13" s="12">
        <v>0.017858796296296296</v>
      </c>
      <c r="I13" s="12">
        <v>0.018090277777777778</v>
      </c>
      <c r="J13" s="12">
        <v>0.01851851851851852</v>
      </c>
      <c r="K13" s="27">
        <v>0.05358796296296297</v>
      </c>
      <c r="L13" s="9">
        <v>10</v>
      </c>
    </row>
    <row r="14" spans="1:12" s="1" customFormat="1" ht="13.5" customHeight="1">
      <c r="A14" s="5"/>
      <c r="B14" s="5"/>
      <c r="C14" s="5"/>
      <c r="D14" s="9"/>
      <c r="E14" s="10"/>
      <c r="F14" s="10"/>
      <c r="G14" s="10"/>
      <c r="H14" s="12"/>
      <c r="I14" s="12"/>
      <c r="J14" s="12"/>
      <c r="K14" s="27"/>
      <c r="L14" s="7"/>
    </row>
    <row r="15" spans="1:12" s="1" customFormat="1" ht="16.5" customHeight="1">
      <c r="A15" s="26" t="s">
        <v>123</v>
      </c>
      <c r="B15" s="7"/>
      <c r="C15" s="7"/>
      <c r="D15" s="7"/>
      <c r="E15" s="7"/>
      <c r="F15" s="7"/>
      <c r="G15" s="7"/>
      <c r="H15" s="7"/>
      <c r="I15" s="7"/>
      <c r="J15" s="7"/>
      <c r="K15" s="15"/>
      <c r="L15" s="7"/>
    </row>
    <row r="16" spans="1:12" s="1" customFormat="1" ht="13.5" customHeight="1">
      <c r="A16" s="17" t="s">
        <v>31</v>
      </c>
      <c r="B16" s="16">
        <v>9</v>
      </c>
      <c r="C16" s="17" t="s">
        <v>32</v>
      </c>
      <c r="D16" s="17" t="s">
        <v>33</v>
      </c>
      <c r="E16" s="10">
        <v>0.009375</v>
      </c>
      <c r="F16" s="10">
        <v>0.00900462962962963</v>
      </c>
      <c r="G16" s="12"/>
      <c r="H16" s="12"/>
      <c r="I16" s="12"/>
      <c r="J16" s="12"/>
      <c r="K16" s="12">
        <f>SMALL(E16:J16,1)+SMALL(E16:J16,2)</f>
        <v>0.018379629629629628</v>
      </c>
      <c r="L16" s="17">
        <v>1</v>
      </c>
    </row>
    <row r="17" spans="1:12" s="1" customFormat="1" ht="13.5" customHeight="1">
      <c r="A17" s="5" t="s">
        <v>53</v>
      </c>
      <c r="B17" s="5">
        <v>35</v>
      </c>
      <c r="C17" s="5" t="s">
        <v>17</v>
      </c>
      <c r="D17" s="9" t="s">
        <v>33</v>
      </c>
      <c r="E17" s="10">
        <v>0.009224537037037036</v>
      </c>
      <c r="F17" s="10">
        <v>0.009537037037037037</v>
      </c>
      <c r="G17" s="12"/>
      <c r="H17" s="12"/>
      <c r="I17" s="12"/>
      <c r="J17" s="12"/>
      <c r="K17" s="12">
        <f>SMALL(E17:J17,1)+SMALL(E17:J17,2)</f>
        <v>0.018761574074074073</v>
      </c>
      <c r="L17" s="17">
        <v>2</v>
      </c>
    </row>
    <row r="18" spans="1:12" s="1" customFormat="1" ht="13.5" customHeight="1">
      <c r="A18" s="9" t="s">
        <v>129</v>
      </c>
      <c r="B18" s="17">
        <v>124</v>
      </c>
      <c r="C18" s="9" t="s">
        <v>39</v>
      </c>
      <c r="D18" s="9" t="s">
        <v>33</v>
      </c>
      <c r="E18" s="10"/>
      <c r="F18" s="10"/>
      <c r="G18" s="10">
        <v>0.010081018518518519</v>
      </c>
      <c r="H18" s="12">
        <v>0.009074074074074073</v>
      </c>
      <c r="I18" s="12"/>
      <c r="J18" s="12"/>
      <c r="K18" s="12">
        <f>SMALL(E18:J18,1)+SMALL(E18:J18,2)</f>
        <v>0.01915509259259259</v>
      </c>
      <c r="L18" s="17">
        <v>3</v>
      </c>
    </row>
    <row r="19" spans="1:12" s="1" customFormat="1" ht="13.5" customHeight="1">
      <c r="A19" s="5" t="s">
        <v>78</v>
      </c>
      <c r="B19" s="5">
        <v>62</v>
      </c>
      <c r="C19" s="5" t="s">
        <v>39</v>
      </c>
      <c r="D19" s="9" t="s">
        <v>33</v>
      </c>
      <c r="E19" s="10">
        <v>0.009988425925925927</v>
      </c>
      <c r="F19" s="12"/>
      <c r="G19" s="12"/>
      <c r="H19" s="12">
        <v>0.010266203703703703</v>
      </c>
      <c r="I19" s="12"/>
      <c r="J19" s="12"/>
      <c r="K19" s="12">
        <f>SMALL(E19:J19,1)+SMALL(E19:J19,2)</f>
        <v>0.02025462962962963</v>
      </c>
      <c r="L19" s="17">
        <v>4</v>
      </c>
    </row>
    <row r="20" spans="1:12" s="1" customFormat="1" ht="13.5" customHeight="1">
      <c r="A20" s="5"/>
      <c r="B20" s="5"/>
      <c r="C20" s="5"/>
      <c r="D20" s="9"/>
      <c r="E20" s="10"/>
      <c r="F20" s="12"/>
      <c r="G20" s="12"/>
      <c r="H20" s="12"/>
      <c r="I20" s="12"/>
      <c r="J20" s="12"/>
      <c r="K20" s="12"/>
      <c r="L20" s="17"/>
    </row>
    <row r="21" spans="1:12" ht="19.5" customHeight="1">
      <c r="A21" s="26" t="s">
        <v>124</v>
      </c>
      <c r="B21" s="5"/>
      <c r="C21" s="5"/>
      <c r="D21" s="9"/>
      <c r="E21" s="10"/>
      <c r="F21" s="10"/>
      <c r="G21" s="6"/>
      <c r="H21" s="6"/>
      <c r="I21" s="6"/>
      <c r="J21" s="6"/>
      <c r="K21" s="6"/>
      <c r="L21" s="5"/>
    </row>
    <row r="22" spans="1:12" ht="13.5" customHeight="1">
      <c r="A22" s="9" t="s">
        <v>128</v>
      </c>
      <c r="B22" s="17">
        <v>123</v>
      </c>
      <c r="C22" s="9" t="s">
        <v>39</v>
      </c>
      <c r="D22" s="9" t="s">
        <v>33</v>
      </c>
      <c r="E22" s="10"/>
      <c r="F22" s="10"/>
      <c r="G22" s="10">
        <v>0.008020833333333333</v>
      </c>
      <c r="H22" s="12"/>
      <c r="I22" s="12"/>
      <c r="J22" s="12"/>
      <c r="K22" s="12">
        <f aca="true" t="shared" si="1" ref="K22:K32">SMALL(E22:J22,1)</f>
        <v>0.008020833333333333</v>
      </c>
      <c r="L22" s="17">
        <v>1</v>
      </c>
    </row>
    <row r="23" spans="1:12" ht="13.5" customHeight="1">
      <c r="A23" s="5" t="s">
        <v>220</v>
      </c>
      <c r="B23" s="5">
        <v>56</v>
      </c>
      <c r="C23" s="5" t="s">
        <v>39</v>
      </c>
      <c r="D23" s="9" t="s">
        <v>33</v>
      </c>
      <c r="E23" s="10">
        <v>0.008715277777777778</v>
      </c>
      <c r="F23" s="12"/>
      <c r="G23" s="12"/>
      <c r="H23" s="12"/>
      <c r="I23" s="12"/>
      <c r="J23" s="12"/>
      <c r="K23" s="12">
        <f t="shared" si="1"/>
        <v>0.008715277777777778</v>
      </c>
      <c r="L23" s="17">
        <v>2</v>
      </c>
    </row>
    <row r="24" spans="1:12" ht="13.5" customHeight="1">
      <c r="A24" s="9" t="s">
        <v>235</v>
      </c>
      <c r="B24" s="17">
        <v>98</v>
      </c>
      <c r="C24" s="9" t="s">
        <v>22</v>
      </c>
      <c r="D24" s="9" t="s">
        <v>33</v>
      </c>
      <c r="E24" s="10"/>
      <c r="F24" s="10">
        <v>0.008923611111111111</v>
      </c>
      <c r="G24" s="12"/>
      <c r="H24" s="12"/>
      <c r="I24" s="12"/>
      <c r="J24" s="12"/>
      <c r="K24" s="12">
        <f t="shared" si="1"/>
        <v>0.008923611111111111</v>
      </c>
      <c r="L24" s="17">
        <v>3</v>
      </c>
    </row>
    <row r="25" spans="1:12" ht="13.5" customHeight="1">
      <c r="A25" s="5" t="s">
        <v>185</v>
      </c>
      <c r="B25" s="5">
        <v>179</v>
      </c>
      <c r="C25" s="5" t="s">
        <v>39</v>
      </c>
      <c r="D25" s="9" t="s">
        <v>33</v>
      </c>
      <c r="E25" s="12"/>
      <c r="F25" s="10"/>
      <c r="G25" s="12"/>
      <c r="H25" s="12"/>
      <c r="I25" s="12">
        <v>0.009837962962962963</v>
      </c>
      <c r="J25" s="12"/>
      <c r="K25" s="12">
        <f t="shared" si="1"/>
        <v>0.009837962962962963</v>
      </c>
      <c r="L25" s="17">
        <v>4</v>
      </c>
    </row>
    <row r="26" spans="1:12" ht="13.5" customHeight="1">
      <c r="A26" s="5" t="s">
        <v>181</v>
      </c>
      <c r="B26" s="5">
        <v>175</v>
      </c>
      <c r="C26" s="5" t="s">
        <v>110</v>
      </c>
      <c r="D26" s="9" t="s">
        <v>33</v>
      </c>
      <c r="E26" s="12"/>
      <c r="F26" s="10"/>
      <c r="G26" s="12"/>
      <c r="H26" s="12"/>
      <c r="I26" s="12">
        <v>0.010578703703703703</v>
      </c>
      <c r="J26" s="12"/>
      <c r="K26" s="12">
        <f t="shared" si="1"/>
        <v>0.010578703703703703</v>
      </c>
      <c r="L26" s="17">
        <v>5</v>
      </c>
    </row>
    <row r="27" spans="1:12" ht="13.5" customHeight="1">
      <c r="A27" s="5" t="s">
        <v>213</v>
      </c>
      <c r="B27" s="5">
        <v>25</v>
      </c>
      <c r="C27" s="5" t="s">
        <v>39</v>
      </c>
      <c r="D27" s="9" t="s">
        <v>33</v>
      </c>
      <c r="E27" s="10">
        <v>0.011261574074074071</v>
      </c>
      <c r="F27" s="12"/>
      <c r="G27" s="12"/>
      <c r="H27" s="11"/>
      <c r="I27" s="11"/>
      <c r="J27" s="12"/>
      <c r="K27" s="12">
        <f t="shared" si="1"/>
        <v>0.011261574074074071</v>
      </c>
      <c r="L27" s="17">
        <v>6</v>
      </c>
    </row>
    <row r="28" spans="1:12" ht="13.5" customHeight="1">
      <c r="A28" s="9" t="s">
        <v>131</v>
      </c>
      <c r="B28" s="17">
        <v>126</v>
      </c>
      <c r="C28" s="9" t="s">
        <v>39</v>
      </c>
      <c r="D28" s="9" t="s">
        <v>33</v>
      </c>
      <c r="E28" s="10"/>
      <c r="F28" s="10"/>
      <c r="G28" s="10">
        <v>0.01252314814814815</v>
      </c>
      <c r="H28" s="12"/>
      <c r="I28" s="12"/>
      <c r="J28" s="12"/>
      <c r="K28" s="12">
        <f t="shared" si="1"/>
        <v>0.01252314814814815</v>
      </c>
      <c r="L28" s="17">
        <v>7</v>
      </c>
    </row>
    <row r="29" spans="1:12" ht="13.5" customHeight="1">
      <c r="A29" s="5" t="s">
        <v>225</v>
      </c>
      <c r="B29" s="5">
        <v>74</v>
      </c>
      <c r="C29" s="5" t="s">
        <v>39</v>
      </c>
      <c r="D29" s="9" t="s">
        <v>33</v>
      </c>
      <c r="E29" s="10">
        <v>0.012916666666666667</v>
      </c>
      <c r="F29" s="12"/>
      <c r="G29" s="12"/>
      <c r="H29" s="12"/>
      <c r="I29" s="12"/>
      <c r="J29" s="12"/>
      <c r="K29" s="12">
        <f t="shared" si="1"/>
        <v>0.012916666666666667</v>
      </c>
      <c r="L29" s="17">
        <v>8</v>
      </c>
    </row>
    <row r="30" spans="1:12" ht="13.5" customHeight="1">
      <c r="A30" s="5" t="s">
        <v>198</v>
      </c>
      <c r="B30" s="5">
        <v>191</v>
      </c>
      <c r="C30" s="5" t="s">
        <v>39</v>
      </c>
      <c r="D30" s="9" t="s">
        <v>33</v>
      </c>
      <c r="E30" s="12"/>
      <c r="F30" s="10"/>
      <c r="G30" s="12"/>
      <c r="H30" s="12"/>
      <c r="I30" s="12">
        <v>0.012974537037037036</v>
      </c>
      <c r="J30" s="12"/>
      <c r="K30" s="12">
        <f t="shared" si="1"/>
        <v>0.012974537037037036</v>
      </c>
      <c r="L30" s="17">
        <v>9</v>
      </c>
    </row>
    <row r="31" spans="1:12" ht="13.5" customHeight="1">
      <c r="A31" s="5" t="s">
        <v>199</v>
      </c>
      <c r="B31" s="5">
        <v>192</v>
      </c>
      <c r="C31" s="5" t="s">
        <v>39</v>
      </c>
      <c r="D31" s="9" t="s">
        <v>33</v>
      </c>
      <c r="E31" s="12"/>
      <c r="F31" s="10"/>
      <c r="G31" s="12"/>
      <c r="H31" s="12"/>
      <c r="I31" s="12">
        <v>0.01298611111111111</v>
      </c>
      <c r="J31" s="12"/>
      <c r="K31" s="12">
        <f t="shared" si="1"/>
        <v>0.01298611111111111</v>
      </c>
      <c r="L31" s="17">
        <v>10</v>
      </c>
    </row>
    <row r="32" spans="1:12" ht="13.5" customHeight="1">
      <c r="A32" s="5" t="s">
        <v>204</v>
      </c>
      <c r="B32" s="5">
        <v>198</v>
      </c>
      <c r="C32" s="5" t="s">
        <v>39</v>
      </c>
      <c r="D32" s="9" t="s">
        <v>33</v>
      </c>
      <c r="E32" s="12"/>
      <c r="F32" s="10"/>
      <c r="G32" s="12"/>
      <c r="H32" s="12"/>
      <c r="I32" s="12">
        <v>0.014398148148148148</v>
      </c>
      <c r="J32" s="12"/>
      <c r="K32" s="12">
        <f t="shared" si="1"/>
        <v>0.014398148148148148</v>
      </c>
      <c r="L32" s="17">
        <v>11</v>
      </c>
    </row>
  </sheetData>
  <printOptions/>
  <pageMargins left="0" right="0" top="0.984251968503937" bottom="0.984251968503937" header="0.5118110236220472" footer="0.511811023622047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3"/>
  <sheetViews>
    <sheetView zoomScale="75" zoomScaleNormal="75" workbookViewId="0" topLeftCell="A1">
      <selection activeCell="A4" sqref="A4"/>
    </sheetView>
  </sheetViews>
  <sheetFormatPr defaultColWidth="9.140625" defaultRowHeight="12.75"/>
  <cols>
    <col min="1" max="1" width="21.00390625" style="2" customWidth="1"/>
    <col min="2" max="2" width="6.00390625" style="2" customWidth="1"/>
    <col min="3" max="3" width="11.7109375" style="2" customWidth="1"/>
    <col min="4" max="4" width="7.421875" style="2" customWidth="1"/>
    <col min="5" max="5" width="6.00390625" style="2" customWidth="1"/>
    <col min="6" max="6" width="6.421875" style="2" customWidth="1"/>
    <col min="7" max="7" width="5.57421875" style="2" customWidth="1"/>
    <col min="8" max="8" width="6.8515625" style="2" customWidth="1"/>
    <col min="9" max="9" width="6.57421875" style="2" customWidth="1"/>
    <col min="10" max="10" width="6.00390625" style="2" customWidth="1"/>
    <col min="12" max="12" width="8.00390625" style="0" customWidth="1"/>
  </cols>
  <sheetData>
    <row r="1" spans="1:12" ht="13.5" customHeight="1">
      <c r="A1" s="4" t="s">
        <v>15</v>
      </c>
      <c r="B1" s="5"/>
      <c r="C1" s="5"/>
      <c r="D1" s="5"/>
      <c r="E1" s="5"/>
      <c r="F1" s="14"/>
      <c r="G1" s="5"/>
      <c r="H1" s="5"/>
      <c r="I1" s="5"/>
      <c r="J1" s="5"/>
      <c r="K1" s="8"/>
      <c r="L1" s="8"/>
    </row>
    <row r="2" spans="1:12" s="1" customFormat="1" ht="13.5" customHeight="1">
      <c r="A2" s="7" t="s">
        <v>0</v>
      </c>
      <c r="B2" s="7" t="s">
        <v>3</v>
      </c>
      <c r="C2" s="7" t="s">
        <v>2</v>
      </c>
      <c r="D2" s="7" t="s">
        <v>1</v>
      </c>
      <c r="E2" s="7" t="s">
        <v>9</v>
      </c>
      <c r="F2" s="7" t="s">
        <v>10</v>
      </c>
      <c r="G2" s="7" t="s">
        <v>11</v>
      </c>
      <c r="H2" s="7" t="s">
        <v>12</v>
      </c>
      <c r="I2" s="7" t="s">
        <v>13</v>
      </c>
      <c r="J2" s="7" t="s">
        <v>14</v>
      </c>
      <c r="K2" s="15" t="s">
        <v>4</v>
      </c>
      <c r="L2" s="7" t="s">
        <v>5</v>
      </c>
    </row>
    <row r="3" spans="1:12" s="1" customFormat="1" ht="13.5" customHeight="1">
      <c r="A3" s="26" t="s">
        <v>147</v>
      </c>
      <c r="B3" s="7"/>
      <c r="C3" s="7"/>
      <c r="D3" s="7"/>
      <c r="E3" s="7"/>
      <c r="F3" s="7"/>
      <c r="G3" s="7"/>
      <c r="H3" s="7"/>
      <c r="I3" s="7"/>
      <c r="J3" s="7"/>
      <c r="K3" s="15"/>
      <c r="L3" s="7"/>
    </row>
    <row r="4" spans="1:12" s="1" customFormat="1" ht="13.5" customHeight="1">
      <c r="A4" s="9" t="s">
        <v>91</v>
      </c>
      <c r="B4" s="17">
        <v>83</v>
      </c>
      <c r="C4" s="9" t="s">
        <v>22</v>
      </c>
      <c r="D4" s="9" t="s">
        <v>20</v>
      </c>
      <c r="E4" s="10"/>
      <c r="F4" s="10">
        <v>0.0078125</v>
      </c>
      <c r="G4" s="12">
        <v>0.008263888888888888</v>
      </c>
      <c r="H4" s="12"/>
      <c r="I4" s="12">
        <v>0.007685185185185185</v>
      </c>
      <c r="J4" s="12"/>
      <c r="K4" s="6">
        <f aca="true" t="shared" si="0" ref="K4:K14">SMALL(E4:J4,1)+SMALL(E4:J4,2)+SMALL(E4:J4,3)</f>
        <v>0.023761574074074074</v>
      </c>
      <c r="L4" s="5">
        <v>1</v>
      </c>
    </row>
    <row r="5" spans="1:12" s="1" customFormat="1" ht="13.5" customHeight="1">
      <c r="A5" s="9" t="s">
        <v>111</v>
      </c>
      <c r="B5" s="17">
        <v>104</v>
      </c>
      <c r="C5" s="9" t="s">
        <v>28</v>
      </c>
      <c r="D5" s="9" t="s">
        <v>104</v>
      </c>
      <c r="E5" s="10"/>
      <c r="F5" s="10">
        <v>0.008078703703703704</v>
      </c>
      <c r="G5" s="12">
        <v>0.008622685185185185</v>
      </c>
      <c r="H5" s="12">
        <v>0.008194444444444445</v>
      </c>
      <c r="I5" s="12"/>
      <c r="J5" s="12">
        <v>0.010162037037037037</v>
      </c>
      <c r="K5" s="6">
        <f t="shared" si="0"/>
        <v>0.024895833333333332</v>
      </c>
      <c r="L5" s="5">
        <v>2</v>
      </c>
    </row>
    <row r="6" spans="1:12" s="1" customFormat="1" ht="13.5" customHeight="1">
      <c r="A6" s="5" t="s">
        <v>19</v>
      </c>
      <c r="B6" s="16">
        <v>2</v>
      </c>
      <c r="C6" s="5" t="s">
        <v>17</v>
      </c>
      <c r="D6" s="9" t="s">
        <v>20</v>
      </c>
      <c r="E6" s="10">
        <v>0.008530092592592593</v>
      </c>
      <c r="F6" s="10">
        <v>0.00846064814814815</v>
      </c>
      <c r="G6" s="12"/>
      <c r="H6" s="12"/>
      <c r="I6" s="12">
        <v>0.008287037037037037</v>
      </c>
      <c r="J6" s="12"/>
      <c r="K6" s="6">
        <f t="shared" si="0"/>
        <v>0.025277777777777777</v>
      </c>
      <c r="L6" s="5">
        <v>3</v>
      </c>
    </row>
    <row r="7" spans="1:12" s="1" customFormat="1" ht="13.5" customHeight="1">
      <c r="A7" s="9" t="s">
        <v>106</v>
      </c>
      <c r="B7" s="17">
        <v>101</v>
      </c>
      <c r="C7" s="9" t="s">
        <v>176</v>
      </c>
      <c r="D7" s="9" t="s">
        <v>20</v>
      </c>
      <c r="E7" s="10"/>
      <c r="F7" s="10">
        <v>0.008368055555555556</v>
      </c>
      <c r="G7" s="12">
        <v>0.009039351851851852</v>
      </c>
      <c r="H7" s="12">
        <v>0.008553240740740741</v>
      </c>
      <c r="I7" s="12">
        <v>0.008472222222222221</v>
      </c>
      <c r="J7" s="12"/>
      <c r="K7" s="6">
        <f t="shared" si="0"/>
        <v>0.025393518518518517</v>
      </c>
      <c r="L7" s="5">
        <v>4</v>
      </c>
    </row>
    <row r="8" spans="1:12" s="1" customFormat="1" ht="13.5" customHeight="1">
      <c r="A8" s="5" t="s">
        <v>58</v>
      </c>
      <c r="B8" s="5">
        <v>39</v>
      </c>
      <c r="C8" s="5" t="s">
        <v>17</v>
      </c>
      <c r="D8" s="9" t="s">
        <v>20</v>
      </c>
      <c r="E8" s="10">
        <v>0.009930555555555555</v>
      </c>
      <c r="F8" s="10">
        <v>0.00925925925925926</v>
      </c>
      <c r="G8" s="12"/>
      <c r="H8" s="12">
        <v>0.009386574074074075</v>
      </c>
      <c r="I8" s="12">
        <v>0.008946759259259258</v>
      </c>
      <c r="J8" s="12"/>
      <c r="K8" s="6">
        <f t="shared" si="0"/>
        <v>0.027592592592592592</v>
      </c>
      <c r="L8" s="5">
        <v>5</v>
      </c>
    </row>
    <row r="9" spans="1:12" s="1" customFormat="1" ht="13.5" customHeight="1">
      <c r="A9" s="25" t="s">
        <v>69</v>
      </c>
      <c r="B9" s="5">
        <v>51</v>
      </c>
      <c r="C9" s="5" t="s">
        <v>28</v>
      </c>
      <c r="D9" s="9" t="s">
        <v>104</v>
      </c>
      <c r="E9" s="10">
        <v>0.009722222222222222</v>
      </c>
      <c r="F9" s="10">
        <v>0.009398148148148149</v>
      </c>
      <c r="G9" s="12">
        <v>0.0103125</v>
      </c>
      <c r="H9" s="13"/>
      <c r="I9" s="13">
        <v>0.009618055555555555</v>
      </c>
      <c r="J9" s="13"/>
      <c r="K9" s="6">
        <f t="shared" si="0"/>
        <v>0.028738425925925924</v>
      </c>
      <c r="L9" s="5">
        <v>6</v>
      </c>
    </row>
    <row r="10" spans="1:12" s="1" customFormat="1" ht="13.5" customHeight="1">
      <c r="A10" s="9" t="s">
        <v>117</v>
      </c>
      <c r="B10" s="17">
        <v>116</v>
      </c>
      <c r="C10" s="9" t="s">
        <v>39</v>
      </c>
      <c r="D10" s="9" t="s">
        <v>104</v>
      </c>
      <c r="E10" s="10"/>
      <c r="F10" s="10">
        <v>0.009918981481481482</v>
      </c>
      <c r="G10" s="12">
        <v>0.010532407407407407</v>
      </c>
      <c r="H10" s="12">
        <v>0.00980324074074074</v>
      </c>
      <c r="I10" s="12"/>
      <c r="J10" s="12"/>
      <c r="K10" s="6">
        <f t="shared" si="0"/>
        <v>0.03025462962962963</v>
      </c>
      <c r="L10" s="5">
        <v>7</v>
      </c>
    </row>
    <row r="11" spans="1:12" s="1" customFormat="1" ht="13.5" customHeight="1">
      <c r="A11" s="17" t="s">
        <v>162</v>
      </c>
      <c r="B11" s="17">
        <v>155</v>
      </c>
      <c r="C11" s="17" t="s">
        <v>39</v>
      </c>
      <c r="D11" s="17" t="s">
        <v>104</v>
      </c>
      <c r="E11" s="12"/>
      <c r="F11" s="10"/>
      <c r="G11" s="12"/>
      <c r="H11" s="12">
        <v>0.010185185185185184</v>
      </c>
      <c r="I11" s="12">
        <v>0.010011574074074074</v>
      </c>
      <c r="J11" s="12">
        <v>0.010960648148148148</v>
      </c>
      <c r="K11" s="6">
        <f t="shared" si="0"/>
        <v>0.031157407407407404</v>
      </c>
      <c r="L11" s="5">
        <v>8</v>
      </c>
    </row>
    <row r="12" spans="1:12" s="1" customFormat="1" ht="13.5" customHeight="1">
      <c r="A12" s="5" t="s">
        <v>35</v>
      </c>
      <c r="B12" s="5">
        <v>11</v>
      </c>
      <c r="C12" s="5" t="s">
        <v>17</v>
      </c>
      <c r="D12" s="9" t="s">
        <v>29</v>
      </c>
      <c r="E12" s="10">
        <v>0.011493055555555555</v>
      </c>
      <c r="F12" s="10">
        <v>0.010844907407407407</v>
      </c>
      <c r="G12" s="12"/>
      <c r="H12" s="12">
        <v>0.01082175925925926</v>
      </c>
      <c r="I12" s="12">
        <v>0.01082175925925926</v>
      </c>
      <c r="J12" s="12"/>
      <c r="K12" s="6">
        <f t="shared" si="0"/>
        <v>0.03248842592592593</v>
      </c>
      <c r="L12" s="5">
        <v>9</v>
      </c>
    </row>
    <row r="13" spans="1:12" s="1" customFormat="1" ht="13.5" customHeight="1">
      <c r="A13" s="5" t="s">
        <v>72</v>
      </c>
      <c r="B13" s="5">
        <v>55</v>
      </c>
      <c r="C13" s="5" t="s">
        <v>22</v>
      </c>
      <c r="D13" s="9" t="s">
        <v>29</v>
      </c>
      <c r="E13" s="10">
        <v>0.011215277777777777</v>
      </c>
      <c r="F13" s="10">
        <v>0.011076388888888887</v>
      </c>
      <c r="G13" s="12"/>
      <c r="H13" s="12">
        <v>0.011006944444444444</v>
      </c>
      <c r="I13" s="6"/>
      <c r="J13" s="18">
        <v>0.011550925925925925</v>
      </c>
      <c r="K13" s="6">
        <f t="shared" si="0"/>
        <v>0.033298611111111105</v>
      </c>
      <c r="L13" s="5">
        <v>10</v>
      </c>
    </row>
    <row r="14" spans="1:12" s="1" customFormat="1" ht="13.5" customHeight="1">
      <c r="A14" s="5" t="s">
        <v>125</v>
      </c>
      <c r="B14" s="5">
        <v>33</v>
      </c>
      <c r="C14" s="5" t="s">
        <v>51</v>
      </c>
      <c r="D14" s="9" t="s">
        <v>29</v>
      </c>
      <c r="E14" s="10">
        <v>0.013368055555555557</v>
      </c>
      <c r="F14" s="10">
        <v>0.01247685185185185</v>
      </c>
      <c r="G14" s="12">
        <v>0.013449074074074073</v>
      </c>
      <c r="H14" s="6">
        <v>0.012407407407407409</v>
      </c>
      <c r="I14" s="13"/>
      <c r="J14" s="6"/>
      <c r="K14" s="6">
        <f t="shared" si="0"/>
        <v>0.038252314814814815</v>
      </c>
      <c r="L14" s="5">
        <v>11</v>
      </c>
    </row>
    <row r="15" spans="1:12" s="1" customFormat="1" ht="13.5" customHeight="1">
      <c r="A15" s="7"/>
      <c r="B15" s="7"/>
      <c r="C15" s="7"/>
      <c r="D15" s="7"/>
      <c r="E15" s="7"/>
      <c r="F15" s="7"/>
      <c r="G15" s="7"/>
      <c r="H15" s="7"/>
      <c r="I15" s="7"/>
      <c r="J15" s="7"/>
      <c r="K15" s="15"/>
      <c r="L15" s="7"/>
    </row>
    <row r="16" spans="1:12" s="1" customFormat="1" ht="16.5" customHeight="1">
      <c r="A16" s="26" t="s">
        <v>123</v>
      </c>
      <c r="B16" s="7"/>
      <c r="C16" s="7"/>
      <c r="D16" s="7"/>
      <c r="E16" s="7"/>
      <c r="F16" s="7"/>
      <c r="G16" s="7"/>
      <c r="H16" s="7"/>
      <c r="I16" s="7"/>
      <c r="J16" s="7"/>
      <c r="K16" s="15"/>
      <c r="L16" s="7"/>
    </row>
    <row r="17" spans="1:12" s="1" customFormat="1" ht="13.5" customHeight="1">
      <c r="A17" s="9" t="s">
        <v>103</v>
      </c>
      <c r="B17" s="17">
        <v>99</v>
      </c>
      <c r="C17" s="9" t="s">
        <v>39</v>
      </c>
      <c r="D17" s="9" t="s">
        <v>104</v>
      </c>
      <c r="E17" s="10"/>
      <c r="F17" s="10">
        <v>0.008391203703703705</v>
      </c>
      <c r="G17" s="12">
        <v>0.008877314814814815</v>
      </c>
      <c r="H17" s="12"/>
      <c r="I17" s="12"/>
      <c r="J17" s="12"/>
      <c r="K17" s="12">
        <f>SMALL(E17:J17,1)+SMALL(E17:J17,2)</f>
        <v>0.01726851851851852</v>
      </c>
      <c r="L17" s="17">
        <v>1</v>
      </c>
    </row>
    <row r="18" spans="1:12" s="1" customFormat="1" ht="16.5" customHeight="1">
      <c r="A18" s="16" t="s">
        <v>77</v>
      </c>
      <c r="B18" s="16">
        <v>61</v>
      </c>
      <c r="C18" s="16" t="s">
        <v>22</v>
      </c>
      <c r="D18" s="16" t="s">
        <v>29</v>
      </c>
      <c r="E18" s="10">
        <v>0.00925925925925926</v>
      </c>
      <c r="F18" s="12"/>
      <c r="G18" s="12"/>
      <c r="H18" s="12">
        <v>0.009189814814814814</v>
      </c>
      <c r="I18" s="12"/>
      <c r="J18" s="12"/>
      <c r="K18" s="12">
        <f>SMALL(E18:J18,1)+SMALL(E18:J18,2)</f>
        <v>0.018449074074074076</v>
      </c>
      <c r="L18" s="17">
        <v>2</v>
      </c>
    </row>
    <row r="19" spans="1:12" ht="13.5" customHeight="1">
      <c r="A19" s="5" t="s">
        <v>36</v>
      </c>
      <c r="B19" s="5">
        <v>12</v>
      </c>
      <c r="C19" s="5" t="s">
        <v>17</v>
      </c>
      <c r="D19" s="9" t="s">
        <v>29</v>
      </c>
      <c r="E19" s="10">
        <v>0.009942129629629629</v>
      </c>
      <c r="F19" s="12"/>
      <c r="G19" s="12">
        <v>0.01105324074074074</v>
      </c>
      <c r="H19" s="12"/>
      <c r="I19" s="12"/>
      <c r="J19" s="12"/>
      <c r="K19" s="12">
        <f>SMALL(E19:J19,1)+SMALL(E19:J19,2)</f>
        <v>0.02099537037037037</v>
      </c>
      <c r="L19" s="17">
        <v>3</v>
      </c>
    </row>
    <row r="20" spans="1:12" ht="13.5" customHeight="1">
      <c r="A20" s="5" t="s">
        <v>215</v>
      </c>
      <c r="B20" s="5">
        <v>32</v>
      </c>
      <c r="C20" s="5" t="s">
        <v>39</v>
      </c>
      <c r="D20" s="9" t="s">
        <v>20</v>
      </c>
      <c r="E20" s="10">
        <v>0.011388888888888888</v>
      </c>
      <c r="F20" s="12"/>
      <c r="G20" s="12"/>
      <c r="H20" s="12"/>
      <c r="I20" s="12">
        <v>0.011064814814814814</v>
      </c>
      <c r="J20" s="12"/>
      <c r="K20" s="12">
        <f>SMALL(E20:J20,1)+SMALL(E20:J20,2)</f>
        <v>0.0224537037037037</v>
      </c>
      <c r="L20" s="17">
        <v>4</v>
      </c>
    </row>
    <row r="21" spans="1:12" ht="13.5" customHeight="1">
      <c r="A21" s="5"/>
      <c r="B21" s="5"/>
      <c r="C21" s="5"/>
      <c r="D21" s="9"/>
      <c r="E21" s="10"/>
      <c r="F21" s="12"/>
      <c r="G21" s="12"/>
      <c r="H21" s="12"/>
      <c r="I21" s="12"/>
      <c r="J21" s="12"/>
      <c r="K21" s="12"/>
      <c r="L21" s="5"/>
    </row>
    <row r="22" spans="1:12" ht="19.5" customHeight="1">
      <c r="A22" s="26" t="s">
        <v>124</v>
      </c>
      <c r="B22" s="5"/>
      <c r="C22" s="5"/>
      <c r="D22" s="9"/>
      <c r="E22" s="10"/>
      <c r="F22" s="10"/>
      <c r="G22" s="6"/>
      <c r="H22" s="6"/>
      <c r="I22" s="6"/>
      <c r="J22" s="6"/>
      <c r="K22" s="6"/>
      <c r="L22" s="5"/>
    </row>
    <row r="23" spans="1:12" ht="13.5" customHeight="1">
      <c r="A23" s="13" t="s">
        <v>177</v>
      </c>
      <c r="B23" s="17">
        <v>172</v>
      </c>
      <c r="C23" s="13" t="s">
        <v>22</v>
      </c>
      <c r="D23" s="13" t="s">
        <v>104</v>
      </c>
      <c r="E23" s="12"/>
      <c r="F23" s="10"/>
      <c r="G23" s="12"/>
      <c r="H23" s="12"/>
      <c r="I23" s="12">
        <v>0.007592592592592593</v>
      </c>
      <c r="J23" s="12"/>
      <c r="K23" s="12">
        <f aca="true" t="shared" si="1" ref="K23:K33">SMALL(E23:J23,1)</f>
        <v>0.007592592592592593</v>
      </c>
      <c r="L23" s="17">
        <v>1</v>
      </c>
    </row>
    <row r="24" spans="1:12" ht="13.5" customHeight="1">
      <c r="A24" s="16" t="s">
        <v>180</v>
      </c>
      <c r="B24" s="16">
        <v>174</v>
      </c>
      <c r="C24" s="16" t="s">
        <v>17</v>
      </c>
      <c r="D24" s="17" t="s">
        <v>29</v>
      </c>
      <c r="E24" s="12"/>
      <c r="F24" s="10"/>
      <c r="G24" s="12"/>
      <c r="H24" s="12"/>
      <c r="I24" s="12">
        <v>0.008692129629629631</v>
      </c>
      <c r="J24" s="12"/>
      <c r="K24" s="12">
        <f t="shared" si="1"/>
        <v>0.008692129629629631</v>
      </c>
      <c r="L24" s="17">
        <v>2</v>
      </c>
    </row>
    <row r="25" spans="1:12" ht="13.5" customHeight="1">
      <c r="A25" s="5" t="s">
        <v>221</v>
      </c>
      <c r="B25" s="5">
        <v>64</v>
      </c>
      <c r="C25" s="5" t="s">
        <v>39</v>
      </c>
      <c r="D25" s="9" t="s">
        <v>29</v>
      </c>
      <c r="E25" s="10">
        <v>0.008981481481481481</v>
      </c>
      <c r="F25" s="12"/>
      <c r="G25" s="12"/>
      <c r="H25" s="12"/>
      <c r="I25" s="12"/>
      <c r="J25" s="12"/>
      <c r="K25" s="12">
        <f t="shared" si="1"/>
        <v>0.008981481481481481</v>
      </c>
      <c r="L25" s="17">
        <v>3</v>
      </c>
    </row>
    <row r="26" spans="1:12" ht="13.5" customHeight="1">
      <c r="A26" s="9" t="s">
        <v>236</v>
      </c>
      <c r="B26" s="17">
        <v>105</v>
      </c>
      <c r="C26" s="9" t="s">
        <v>39</v>
      </c>
      <c r="D26" s="9" t="s">
        <v>20</v>
      </c>
      <c r="E26" s="10"/>
      <c r="F26" s="10">
        <v>0.009722222222222222</v>
      </c>
      <c r="G26" s="12"/>
      <c r="H26" s="12"/>
      <c r="I26" s="12"/>
      <c r="J26" s="12"/>
      <c r="K26" s="12">
        <f t="shared" si="1"/>
        <v>0.009722222222222222</v>
      </c>
      <c r="L26" s="17">
        <v>4</v>
      </c>
    </row>
    <row r="27" spans="1:12" ht="13.5" customHeight="1">
      <c r="A27" s="9" t="s">
        <v>227</v>
      </c>
      <c r="B27" s="17">
        <v>85</v>
      </c>
      <c r="C27" s="9" t="s">
        <v>22</v>
      </c>
      <c r="D27" s="9" t="s">
        <v>93</v>
      </c>
      <c r="E27" s="10"/>
      <c r="F27" s="10">
        <v>0.009791666666666666</v>
      </c>
      <c r="G27" s="12"/>
      <c r="H27" s="12"/>
      <c r="I27" s="12"/>
      <c r="J27" s="12"/>
      <c r="K27" s="12">
        <f t="shared" si="1"/>
        <v>0.009791666666666666</v>
      </c>
      <c r="L27" s="17">
        <v>5</v>
      </c>
    </row>
    <row r="28" spans="1:12" ht="13.5" customHeight="1">
      <c r="A28" s="5" t="s">
        <v>206</v>
      </c>
      <c r="B28" s="5">
        <v>7</v>
      </c>
      <c r="C28" s="5" t="s">
        <v>28</v>
      </c>
      <c r="D28" s="9" t="s">
        <v>29</v>
      </c>
      <c r="E28" s="10">
        <v>0.010289351851851852</v>
      </c>
      <c r="F28" s="12"/>
      <c r="G28" s="12"/>
      <c r="H28" s="12"/>
      <c r="I28" s="12"/>
      <c r="J28" s="12"/>
      <c r="K28" s="12">
        <f t="shared" si="1"/>
        <v>0.010289351851851852</v>
      </c>
      <c r="L28" s="17">
        <v>6</v>
      </c>
    </row>
    <row r="29" spans="1:12" ht="13.5" customHeight="1">
      <c r="A29" s="5" t="s">
        <v>188</v>
      </c>
      <c r="B29" s="5">
        <v>182</v>
      </c>
      <c r="C29" s="5" t="s">
        <v>39</v>
      </c>
      <c r="D29" s="9" t="s">
        <v>189</v>
      </c>
      <c r="E29" s="12"/>
      <c r="F29" s="10"/>
      <c r="G29" s="12"/>
      <c r="H29" s="12"/>
      <c r="I29" s="12">
        <v>0.010601851851851854</v>
      </c>
      <c r="J29" s="12"/>
      <c r="K29" s="12">
        <f t="shared" si="1"/>
        <v>0.010601851851851854</v>
      </c>
      <c r="L29" s="17">
        <v>7</v>
      </c>
    </row>
    <row r="30" spans="1:12" ht="13.5" customHeight="1">
      <c r="A30" s="9" t="s">
        <v>145</v>
      </c>
      <c r="B30" s="9">
        <v>141</v>
      </c>
      <c r="C30" s="9" t="s">
        <v>39</v>
      </c>
      <c r="D30" s="9" t="s">
        <v>146</v>
      </c>
      <c r="E30" s="10"/>
      <c r="F30" s="10"/>
      <c r="G30" s="10">
        <v>0.011516203703703702</v>
      </c>
      <c r="H30" s="12"/>
      <c r="I30" s="12"/>
      <c r="J30" s="12"/>
      <c r="K30" s="12">
        <f t="shared" si="1"/>
        <v>0.011516203703703702</v>
      </c>
      <c r="L30" s="17">
        <v>8</v>
      </c>
    </row>
    <row r="31" spans="1:12" ht="13.5" customHeight="1">
      <c r="A31" s="5" t="s">
        <v>224</v>
      </c>
      <c r="B31" s="5">
        <v>73</v>
      </c>
      <c r="C31" s="5" t="s">
        <v>39</v>
      </c>
      <c r="D31" s="9" t="s">
        <v>20</v>
      </c>
      <c r="E31" s="10">
        <v>0.012905092592592591</v>
      </c>
      <c r="F31" s="12"/>
      <c r="G31" s="12"/>
      <c r="H31" s="12"/>
      <c r="I31" s="12"/>
      <c r="J31" s="12"/>
      <c r="K31" s="12">
        <f t="shared" si="1"/>
        <v>0.012905092592592591</v>
      </c>
      <c r="L31" s="17">
        <v>9</v>
      </c>
    </row>
    <row r="32" spans="1:12" ht="13.5" customHeight="1">
      <c r="A32" s="16" t="s">
        <v>205</v>
      </c>
      <c r="B32" s="16">
        <v>199</v>
      </c>
      <c r="C32" s="16" t="s">
        <v>39</v>
      </c>
      <c r="D32" s="17" t="s">
        <v>104</v>
      </c>
      <c r="E32" s="12"/>
      <c r="F32" s="10"/>
      <c r="G32" s="12"/>
      <c r="H32" s="12"/>
      <c r="I32" s="12">
        <v>0.014375</v>
      </c>
      <c r="J32" s="12"/>
      <c r="K32" s="12">
        <f t="shared" si="1"/>
        <v>0.014375</v>
      </c>
      <c r="L32" s="17">
        <v>10</v>
      </c>
    </row>
    <row r="33" spans="1:12" ht="13.5" customHeight="1">
      <c r="A33" s="5" t="s">
        <v>217</v>
      </c>
      <c r="B33" s="5">
        <v>43</v>
      </c>
      <c r="C33" s="5" t="s">
        <v>61</v>
      </c>
      <c r="D33" s="9" t="s">
        <v>20</v>
      </c>
      <c r="E33" s="10">
        <v>0.014849537037037036</v>
      </c>
      <c r="F33" s="12"/>
      <c r="G33" s="12"/>
      <c r="H33" s="12"/>
      <c r="I33" s="12"/>
      <c r="J33" s="12"/>
      <c r="K33" s="12">
        <f t="shared" si="1"/>
        <v>0.014849537037037036</v>
      </c>
      <c r="L33" s="17">
        <v>11</v>
      </c>
    </row>
  </sheetData>
  <printOptions/>
  <pageMargins left="0" right="0" top="0.984251968503937" bottom="0.98425196850393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44"/>
  <sheetViews>
    <sheetView zoomScale="75" zoomScaleNormal="75" workbookViewId="0" topLeftCell="A1">
      <selection activeCell="A4" sqref="A4"/>
    </sheetView>
  </sheetViews>
  <sheetFormatPr defaultColWidth="9.140625" defaultRowHeight="12.75"/>
  <cols>
    <col min="1" max="1" width="18.57421875" style="2" customWidth="1"/>
    <col min="2" max="2" width="6.00390625" style="2" customWidth="1"/>
    <col min="3" max="3" width="14.57421875" style="2" customWidth="1"/>
    <col min="4" max="4" width="7.421875" style="2" customWidth="1"/>
    <col min="5" max="5" width="6.00390625" style="2" customWidth="1"/>
    <col min="6" max="6" width="6.421875" style="2" customWidth="1"/>
    <col min="7" max="7" width="5.57421875" style="2" customWidth="1"/>
    <col min="8" max="8" width="6.8515625" style="2" customWidth="1"/>
    <col min="9" max="9" width="6.57421875" style="2" customWidth="1"/>
    <col min="10" max="10" width="6.00390625" style="2" customWidth="1"/>
    <col min="12" max="12" width="8.00390625" style="0" customWidth="1"/>
  </cols>
  <sheetData>
    <row r="1" spans="1:12" ht="13.5" customHeight="1">
      <c r="A1" s="4" t="s">
        <v>15</v>
      </c>
      <c r="B1" s="5"/>
      <c r="C1" s="5"/>
      <c r="D1" s="5"/>
      <c r="E1" s="5"/>
      <c r="F1" s="14"/>
      <c r="G1" s="5"/>
      <c r="H1" s="5"/>
      <c r="I1" s="5"/>
      <c r="J1" s="5"/>
      <c r="K1" s="8"/>
      <c r="L1" s="8"/>
    </row>
    <row r="2" spans="1:12" s="1" customFormat="1" ht="13.5" customHeight="1">
      <c r="A2" s="7" t="s">
        <v>0</v>
      </c>
      <c r="B2" s="7" t="s">
        <v>3</v>
      </c>
      <c r="C2" s="7" t="s">
        <v>2</v>
      </c>
      <c r="D2" s="7" t="s">
        <v>1</v>
      </c>
      <c r="E2" s="7" t="s">
        <v>9</v>
      </c>
      <c r="F2" s="7" t="s">
        <v>10</v>
      </c>
      <c r="G2" s="7" t="s">
        <v>11</v>
      </c>
      <c r="H2" s="7" t="s">
        <v>12</v>
      </c>
      <c r="I2" s="7" t="s">
        <v>13</v>
      </c>
      <c r="J2" s="7" t="s">
        <v>14</v>
      </c>
      <c r="K2" s="15" t="s">
        <v>4</v>
      </c>
      <c r="L2" s="7" t="s">
        <v>5</v>
      </c>
    </row>
    <row r="3" spans="1:12" s="1" customFormat="1" ht="19.5" customHeight="1">
      <c r="A3" s="26" t="s">
        <v>147</v>
      </c>
      <c r="B3" s="7"/>
      <c r="C3" s="7"/>
      <c r="D3" s="7"/>
      <c r="E3" s="7"/>
      <c r="F3" s="7"/>
      <c r="G3" s="7"/>
      <c r="H3" s="7"/>
      <c r="I3" s="7"/>
      <c r="J3" s="7"/>
      <c r="K3" s="15"/>
      <c r="L3" s="7"/>
    </row>
    <row r="4" spans="1:12" s="1" customFormat="1" ht="16.5" customHeight="1">
      <c r="A4" s="16" t="s">
        <v>153</v>
      </c>
      <c r="B4" s="16">
        <v>145</v>
      </c>
      <c r="C4" s="16" t="s">
        <v>22</v>
      </c>
      <c r="D4" s="17" t="s">
        <v>26</v>
      </c>
      <c r="E4" s="12"/>
      <c r="F4" s="10">
        <v>0.006574074074074073</v>
      </c>
      <c r="G4" s="12"/>
      <c r="H4" s="12">
        <v>0.006597222222222222</v>
      </c>
      <c r="I4" s="12">
        <v>0.006307870370370371</v>
      </c>
      <c r="J4" s="12">
        <v>0.006666666666666667</v>
      </c>
      <c r="K4" s="6">
        <f aca="true" t="shared" si="0" ref="K4:K49">SMALL(E4:J4,1)+SMALL(E4:J4,2)+SMALL(E4:J4,3)</f>
        <v>0.019479166666666665</v>
      </c>
      <c r="L4" s="17">
        <v>1</v>
      </c>
    </row>
    <row r="5" spans="1:12" s="1" customFormat="1" ht="16.5" customHeight="1">
      <c r="A5" s="5" t="s">
        <v>150</v>
      </c>
      <c r="B5" s="5">
        <v>143</v>
      </c>
      <c r="C5" s="5" t="s">
        <v>39</v>
      </c>
      <c r="D5" s="9" t="s">
        <v>26</v>
      </c>
      <c r="E5" s="12"/>
      <c r="F5" s="10"/>
      <c r="G5" s="12"/>
      <c r="H5" s="12">
        <v>0.006840277777777778</v>
      </c>
      <c r="I5" s="12">
        <v>0.006550925925925926</v>
      </c>
      <c r="J5" s="12">
        <v>0.006724537037037037</v>
      </c>
      <c r="K5" s="6">
        <f t="shared" si="0"/>
        <v>0.02011574074074074</v>
      </c>
      <c r="L5" s="17">
        <v>2</v>
      </c>
    </row>
    <row r="6" spans="1:12" s="1" customFormat="1" ht="16.5" customHeight="1">
      <c r="A6" s="5" t="s">
        <v>76</v>
      </c>
      <c r="B6" s="5">
        <v>60</v>
      </c>
      <c r="C6" s="5" t="s">
        <v>22</v>
      </c>
      <c r="D6" s="9" t="s">
        <v>26</v>
      </c>
      <c r="E6" s="10">
        <v>0.006817129629629629</v>
      </c>
      <c r="F6" s="10">
        <v>0.006724537037037037</v>
      </c>
      <c r="G6" s="12">
        <v>0.0072106481481481475</v>
      </c>
      <c r="H6" s="6"/>
      <c r="I6" s="6"/>
      <c r="J6" s="6"/>
      <c r="K6" s="6">
        <f t="shared" si="0"/>
        <v>0.020752314814814814</v>
      </c>
      <c r="L6" s="17">
        <v>3</v>
      </c>
    </row>
    <row r="7" spans="1:12" s="1" customFormat="1" ht="16.5" customHeight="1">
      <c r="A7" s="5" t="s">
        <v>24</v>
      </c>
      <c r="B7" s="5">
        <v>5</v>
      </c>
      <c r="C7" s="5" t="s">
        <v>25</v>
      </c>
      <c r="D7" s="9" t="s">
        <v>26</v>
      </c>
      <c r="E7" s="10">
        <v>0.007152777777777779</v>
      </c>
      <c r="F7" s="12"/>
      <c r="G7" s="12"/>
      <c r="H7" s="12">
        <v>0.006886574074074074</v>
      </c>
      <c r="I7" s="12">
        <v>0.006759259259259259</v>
      </c>
      <c r="J7" s="12"/>
      <c r="K7" s="6">
        <f t="shared" si="0"/>
        <v>0.02079861111111111</v>
      </c>
      <c r="L7" s="17">
        <v>4</v>
      </c>
    </row>
    <row r="8" spans="1:12" s="1" customFormat="1" ht="16.5" customHeight="1">
      <c r="A8" s="9" t="s">
        <v>96</v>
      </c>
      <c r="B8" s="17">
        <v>89</v>
      </c>
      <c r="C8" s="9" t="s">
        <v>17</v>
      </c>
      <c r="D8" s="9" t="s">
        <v>23</v>
      </c>
      <c r="E8" s="10"/>
      <c r="F8" s="10">
        <v>0.006921296296296297</v>
      </c>
      <c r="G8" s="12">
        <v>0.007245370370370371</v>
      </c>
      <c r="H8" s="12"/>
      <c r="I8" s="12">
        <v>0.0067476851851851856</v>
      </c>
      <c r="J8" s="12">
        <v>0.007152777777777779</v>
      </c>
      <c r="K8" s="6">
        <f t="shared" si="0"/>
        <v>0.020821759259259262</v>
      </c>
      <c r="L8" s="17">
        <v>5</v>
      </c>
    </row>
    <row r="9" spans="1:12" s="1" customFormat="1" ht="16.5" customHeight="1">
      <c r="A9" s="5" t="s">
        <v>218</v>
      </c>
      <c r="B9" s="5">
        <v>46</v>
      </c>
      <c r="C9" s="5" t="s">
        <v>17</v>
      </c>
      <c r="D9" s="9" t="s">
        <v>158</v>
      </c>
      <c r="E9" s="10">
        <v>0.007002314814814815</v>
      </c>
      <c r="F9" s="12"/>
      <c r="G9" s="12"/>
      <c r="H9" s="12"/>
      <c r="I9" s="12">
        <v>0.006805555555555557</v>
      </c>
      <c r="J9" s="12">
        <v>0.007060185185185184</v>
      </c>
      <c r="K9" s="6">
        <f t="shared" si="0"/>
        <v>0.020868055555555556</v>
      </c>
      <c r="L9" s="17">
        <v>6</v>
      </c>
    </row>
    <row r="10" spans="1:12" s="1" customFormat="1" ht="16.5" customHeight="1">
      <c r="A10" s="16" t="s">
        <v>21</v>
      </c>
      <c r="B10" s="16">
        <v>3</v>
      </c>
      <c r="C10" s="16" t="s">
        <v>22</v>
      </c>
      <c r="D10" s="16" t="s">
        <v>23</v>
      </c>
      <c r="E10" s="10">
        <v>0.007222222222222223</v>
      </c>
      <c r="F10" s="10">
        <v>0.0070486111111111105</v>
      </c>
      <c r="G10" s="12">
        <v>0.007476851851851853</v>
      </c>
      <c r="H10" s="6">
        <v>0.007060185185185184</v>
      </c>
      <c r="I10" s="6">
        <v>0.006979166666666667</v>
      </c>
      <c r="J10" s="6"/>
      <c r="K10" s="6">
        <f t="shared" si="0"/>
        <v>0.02108796296296296</v>
      </c>
      <c r="L10" s="17">
        <v>7</v>
      </c>
    </row>
    <row r="11" spans="1:12" s="1" customFormat="1" ht="16.5" customHeight="1">
      <c r="A11" s="5" t="s">
        <v>43</v>
      </c>
      <c r="B11" s="5">
        <v>22</v>
      </c>
      <c r="C11" s="5" t="s">
        <v>17</v>
      </c>
      <c r="D11" s="9" t="s">
        <v>23</v>
      </c>
      <c r="E11" s="10">
        <v>0.007094907407407407</v>
      </c>
      <c r="F11" s="10">
        <v>0.007094907407407407</v>
      </c>
      <c r="G11" s="12">
        <v>0.00738425925925926</v>
      </c>
      <c r="H11" s="6">
        <v>0.007002314814814815</v>
      </c>
      <c r="I11" s="13">
        <v>0.007083333333333333</v>
      </c>
      <c r="J11" s="6">
        <v>0.007430555555555555</v>
      </c>
      <c r="K11" s="6">
        <f t="shared" si="0"/>
        <v>0.021180555555555557</v>
      </c>
      <c r="L11" s="17">
        <v>8</v>
      </c>
    </row>
    <row r="12" spans="1:12" s="1" customFormat="1" ht="16.5" customHeight="1">
      <c r="A12" s="5" t="s">
        <v>67</v>
      </c>
      <c r="B12" s="16">
        <v>49</v>
      </c>
      <c r="C12" s="5" t="s">
        <v>39</v>
      </c>
      <c r="D12" s="9" t="s">
        <v>26</v>
      </c>
      <c r="E12" s="10">
        <v>0.007245370370370371</v>
      </c>
      <c r="F12" s="10">
        <v>0.007314814814814815</v>
      </c>
      <c r="G12" s="12">
        <v>0.007627314814814815</v>
      </c>
      <c r="H12" s="10">
        <v>0.007407407407407407</v>
      </c>
      <c r="I12" s="13">
        <v>0.007349537037037037</v>
      </c>
      <c r="J12" s="18"/>
      <c r="K12" s="6">
        <f t="shared" si="0"/>
        <v>0.021909722222222223</v>
      </c>
      <c r="L12" s="17">
        <v>9</v>
      </c>
    </row>
    <row r="13" spans="1:12" s="1" customFormat="1" ht="16.5" customHeight="1">
      <c r="A13" s="5" t="s">
        <v>16</v>
      </c>
      <c r="B13" s="5">
        <v>1</v>
      </c>
      <c r="C13" s="5" t="s">
        <v>17</v>
      </c>
      <c r="D13" s="9" t="s">
        <v>18</v>
      </c>
      <c r="E13" s="10">
        <v>0.007303240740740741</v>
      </c>
      <c r="F13" s="10">
        <v>0.007442129629629629</v>
      </c>
      <c r="G13" s="12">
        <v>0.007534722222222221</v>
      </c>
      <c r="H13" s="13">
        <v>0.00738425925925926</v>
      </c>
      <c r="I13" s="13">
        <v>0.007314814814814815</v>
      </c>
      <c r="J13" s="13"/>
      <c r="K13" s="6">
        <f t="shared" si="0"/>
        <v>0.022002314814814815</v>
      </c>
      <c r="L13" s="17">
        <v>10</v>
      </c>
    </row>
    <row r="14" spans="1:12" s="1" customFormat="1" ht="16.5" customHeight="1">
      <c r="A14" s="17" t="s">
        <v>172</v>
      </c>
      <c r="B14" s="17">
        <v>168</v>
      </c>
      <c r="C14" s="17" t="s">
        <v>28</v>
      </c>
      <c r="D14" s="17" t="s">
        <v>23</v>
      </c>
      <c r="E14" s="12"/>
      <c r="F14" s="10"/>
      <c r="G14" s="12"/>
      <c r="H14" s="12">
        <v>0.007326388888888889</v>
      </c>
      <c r="I14" s="12">
        <v>0.0072800925925925915</v>
      </c>
      <c r="J14" s="12">
        <v>0.007465277777777778</v>
      </c>
      <c r="K14" s="6">
        <f t="shared" si="0"/>
        <v>0.02207175925925926</v>
      </c>
      <c r="L14" s="17">
        <v>11</v>
      </c>
    </row>
    <row r="15" spans="1:12" s="1" customFormat="1" ht="16.5" customHeight="1">
      <c r="A15" s="9" t="s">
        <v>109</v>
      </c>
      <c r="B15" s="17">
        <v>103</v>
      </c>
      <c r="C15" s="9" t="s">
        <v>110</v>
      </c>
      <c r="D15" s="9" t="s">
        <v>23</v>
      </c>
      <c r="E15" s="10"/>
      <c r="F15" s="10">
        <v>0.0075</v>
      </c>
      <c r="G15" s="12">
        <v>0.007870370370370371</v>
      </c>
      <c r="H15" s="12">
        <v>0.007372685185185186</v>
      </c>
      <c r="I15" s="12">
        <v>0.007442129629629629</v>
      </c>
      <c r="J15" s="12">
        <v>0.007546296296296297</v>
      </c>
      <c r="K15" s="6">
        <f t="shared" si="0"/>
        <v>0.022314814814814815</v>
      </c>
      <c r="L15" s="17">
        <v>12</v>
      </c>
    </row>
    <row r="16" spans="1:12" s="1" customFormat="1" ht="16.5" customHeight="1">
      <c r="A16" s="5" t="s">
        <v>50</v>
      </c>
      <c r="B16" s="5">
        <v>31</v>
      </c>
      <c r="C16" s="5" t="s">
        <v>28</v>
      </c>
      <c r="D16" s="9" t="s">
        <v>23</v>
      </c>
      <c r="E16" s="10">
        <v>0.007337962962962963</v>
      </c>
      <c r="F16" s="10">
        <v>0.007291666666666666</v>
      </c>
      <c r="G16" s="12">
        <v>0.0077083333333333335</v>
      </c>
      <c r="H16" s="6"/>
      <c r="I16" s="6"/>
      <c r="J16" s="6"/>
      <c r="K16" s="6">
        <f t="shared" si="0"/>
        <v>0.022337962962962962</v>
      </c>
      <c r="L16" s="17">
        <v>13</v>
      </c>
    </row>
    <row r="17" spans="1:12" s="1" customFormat="1" ht="16.5" customHeight="1">
      <c r="A17" s="16" t="s">
        <v>60</v>
      </c>
      <c r="B17" s="5">
        <v>41</v>
      </c>
      <c r="C17" s="5" t="s">
        <v>56</v>
      </c>
      <c r="D17" s="9" t="s">
        <v>18</v>
      </c>
      <c r="E17" s="10">
        <v>0.007523148148148148</v>
      </c>
      <c r="F17" s="10">
        <v>0.007511574074074074</v>
      </c>
      <c r="G17" s="12">
        <v>0.007997685185185186</v>
      </c>
      <c r="H17" s="6">
        <v>0.007523148148148148</v>
      </c>
      <c r="I17" s="6">
        <v>0.007453703703703703</v>
      </c>
      <c r="J17" s="6"/>
      <c r="K17" s="6">
        <f t="shared" si="0"/>
        <v>0.022488425925925926</v>
      </c>
      <c r="L17" s="17">
        <v>14</v>
      </c>
    </row>
    <row r="18" spans="1:12" s="1" customFormat="1" ht="16.5" customHeight="1">
      <c r="A18" s="17" t="s">
        <v>148</v>
      </c>
      <c r="B18" s="17">
        <v>140</v>
      </c>
      <c r="C18" s="17" t="s">
        <v>144</v>
      </c>
      <c r="D18" s="17" t="s">
        <v>26</v>
      </c>
      <c r="E18" s="12"/>
      <c r="F18" s="10"/>
      <c r="G18" s="10">
        <v>0.007939814814814814</v>
      </c>
      <c r="H18" s="12">
        <v>0.007430555555555555</v>
      </c>
      <c r="I18" s="12">
        <v>0.007222222222222223</v>
      </c>
      <c r="J18" s="12"/>
      <c r="K18" s="6">
        <f t="shared" si="0"/>
        <v>0.022592592592592595</v>
      </c>
      <c r="L18" s="17">
        <v>15</v>
      </c>
    </row>
    <row r="19" spans="1:12" s="1" customFormat="1" ht="16.5" customHeight="1">
      <c r="A19" s="16" t="s">
        <v>42</v>
      </c>
      <c r="B19" s="16">
        <v>21</v>
      </c>
      <c r="C19" s="16" t="s">
        <v>17</v>
      </c>
      <c r="D19" s="16" t="s">
        <v>26</v>
      </c>
      <c r="E19" s="10">
        <v>0.0076157407407407415</v>
      </c>
      <c r="F19" s="10">
        <v>0.007638888888888889</v>
      </c>
      <c r="G19" s="12"/>
      <c r="H19" s="12">
        <v>0.007581018518518518</v>
      </c>
      <c r="I19" s="11">
        <v>0.007418981481481481</v>
      </c>
      <c r="J19" s="12"/>
      <c r="K19" s="6">
        <f t="shared" si="0"/>
        <v>0.022615740740740742</v>
      </c>
      <c r="L19" s="17">
        <v>16</v>
      </c>
    </row>
    <row r="20" spans="1:12" s="1" customFormat="1" ht="16.5" customHeight="1">
      <c r="A20" s="5" t="s">
        <v>49</v>
      </c>
      <c r="B20" s="16">
        <v>30</v>
      </c>
      <c r="C20" s="5" t="s">
        <v>17</v>
      </c>
      <c r="D20" s="9" t="s">
        <v>26</v>
      </c>
      <c r="E20" s="10">
        <v>0.007789351851851852</v>
      </c>
      <c r="F20" s="10">
        <v>0.0076157407407407415</v>
      </c>
      <c r="G20" s="12">
        <v>0.007974537037037037</v>
      </c>
      <c r="H20" s="6">
        <v>0.007546296296296297</v>
      </c>
      <c r="I20" s="6">
        <v>0.007523148148148148</v>
      </c>
      <c r="J20" s="6"/>
      <c r="K20" s="6">
        <f t="shared" si="0"/>
        <v>0.022685185185185187</v>
      </c>
      <c r="L20" s="17">
        <v>17</v>
      </c>
    </row>
    <row r="21" spans="1:12" s="1" customFormat="1" ht="16.5" customHeight="1">
      <c r="A21" s="9" t="s">
        <v>102</v>
      </c>
      <c r="B21" s="17">
        <v>96</v>
      </c>
      <c r="C21" s="9" t="s">
        <v>28</v>
      </c>
      <c r="D21" s="9" t="s">
        <v>26</v>
      </c>
      <c r="E21" s="10"/>
      <c r="F21" s="10">
        <v>0.007754629629629629</v>
      </c>
      <c r="G21" s="12">
        <v>0.008125</v>
      </c>
      <c r="H21" s="12">
        <v>0.007534722222222221</v>
      </c>
      <c r="I21" s="12">
        <v>0.007442129629629629</v>
      </c>
      <c r="J21" s="12"/>
      <c r="K21" s="6">
        <f t="shared" si="0"/>
        <v>0.022731481481481478</v>
      </c>
      <c r="L21" s="17">
        <v>18</v>
      </c>
    </row>
    <row r="22" spans="1:12" s="1" customFormat="1" ht="16.5" customHeight="1">
      <c r="A22" s="9" t="s">
        <v>121</v>
      </c>
      <c r="B22" s="17">
        <v>120</v>
      </c>
      <c r="C22" s="9" t="s">
        <v>39</v>
      </c>
      <c r="D22" s="9" t="s">
        <v>26</v>
      </c>
      <c r="E22" s="10"/>
      <c r="F22" s="10">
        <v>0.00806712962962963</v>
      </c>
      <c r="G22" s="12">
        <v>0.00800925925925926</v>
      </c>
      <c r="H22" s="12">
        <v>0.007766203703703703</v>
      </c>
      <c r="I22" s="12">
        <v>0.0075</v>
      </c>
      <c r="J22" s="12">
        <v>0.007592592592592593</v>
      </c>
      <c r="K22" s="6">
        <f t="shared" si="0"/>
        <v>0.022858796296296294</v>
      </c>
      <c r="L22" s="17">
        <v>19</v>
      </c>
    </row>
    <row r="23" spans="1:12" s="1" customFormat="1" ht="16.5" customHeight="1">
      <c r="A23" s="9" t="s">
        <v>98</v>
      </c>
      <c r="B23" s="17">
        <v>91</v>
      </c>
      <c r="C23" s="9" t="s">
        <v>17</v>
      </c>
      <c r="D23" s="9" t="s">
        <v>158</v>
      </c>
      <c r="E23" s="10"/>
      <c r="F23" s="10">
        <v>0.007430555555555555</v>
      </c>
      <c r="G23" s="12">
        <v>0.007986111111111112</v>
      </c>
      <c r="H23" s="12"/>
      <c r="I23" s="12">
        <v>0.007534722222222221</v>
      </c>
      <c r="J23" s="12"/>
      <c r="K23" s="6">
        <f t="shared" si="0"/>
        <v>0.02295138888888889</v>
      </c>
      <c r="L23" s="17">
        <v>20</v>
      </c>
    </row>
    <row r="24" spans="1:12" s="1" customFormat="1" ht="16.5" customHeight="1">
      <c r="A24" s="17" t="s">
        <v>66</v>
      </c>
      <c r="B24" s="17">
        <v>48</v>
      </c>
      <c r="C24" s="17" t="s">
        <v>22</v>
      </c>
      <c r="D24" s="17" t="s">
        <v>23</v>
      </c>
      <c r="E24" s="10">
        <v>0.007754629629629629</v>
      </c>
      <c r="F24" s="10">
        <v>0.007847222222222222</v>
      </c>
      <c r="G24" s="12">
        <v>0.00818287037037037</v>
      </c>
      <c r="H24" s="6">
        <v>0.00769675925925926</v>
      </c>
      <c r="I24" s="6">
        <v>0.007569444444444445</v>
      </c>
      <c r="J24" s="6"/>
      <c r="K24" s="6">
        <f t="shared" si="0"/>
        <v>0.023020833333333334</v>
      </c>
      <c r="L24" s="17">
        <v>21</v>
      </c>
    </row>
    <row r="25" spans="1:12" s="1" customFormat="1" ht="16.5" customHeight="1">
      <c r="A25" s="16" t="s">
        <v>88</v>
      </c>
      <c r="B25" s="16">
        <v>78</v>
      </c>
      <c r="C25" s="16" t="s">
        <v>39</v>
      </c>
      <c r="D25" s="16" t="s">
        <v>26</v>
      </c>
      <c r="E25" s="10">
        <v>0.007743055555555556</v>
      </c>
      <c r="F25" s="10">
        <v>0.007766203703703703</v>
      </c>
      <c r="G25" s="12"/>
      <c r="H25" s="12"/>
      <c r="I25" s="12">
        <v>0.007569444444444445</v>
      </c>
      <c r="J25" s="12"/>
      <c r="K25" s="6">
        <f t="shared" si="0"/>
        <v>0.023078703703703702</v>
      </c>
      <c r="L25" s="17">
        <v>22</v>
      </c>
    </row>
    <row r="26" spans="1:12" s="1" customFormat="1" ht="16.5" customHeight="1">
      <c r="A26" s="9" t="s">
        <v>120</v>
      </c>
      <c r="B26" s="17">
        <v>119</v>
      </c>
      <c r="C26" s="9" t="s">
        <v>28</v>
      </c>
      <c r="D26" s="9" t="s">
        <v>26</v>
      </c>
      <c r="E26" s="10"/>
      <c r="F26" s="10">
        <v>0.007627314814814815</v>
      </c>
      <c r="G26" s="12">
        <v>0.007858796296296296</v>
      </c>
      <c r="H26" s="12"/>
      <c r="I26" s="12"/>
      <c r="J26" s="12">
        <v>0.0076157407407407415</v>
      </c>
      <c r="K26" s="6">
        <f t="shared" si="0"/>
        <v>0.023101851851851853</v>
      </c>
      <c r="L26" s="17">
        <v>23</v>
      </c>
    </row>
    <row r="27" spans="1:12" s="1" customFormat="1" ht="16.5" customHeight="1">
      <c r="A27" s="16" t="s">
        <v>38</v>
      </c>
      <c r="B27" s="16">
        <v>14</v>
      </c>
      <c r="C27" s="16" t="s">
        <v>39</v>
      </c>
      <c r="D27" s="16" t="s">
        <v>18</v>
      </c>
      <c r="E27" s="10">
        <v>0.007418981481481481</v>
      </c>
      <c r="F27" s="10">
        <v>0.007418981481481481</v>
      </c>
      <c r="G27" s="12">
        <v>0.00829861111111111</v>
      </c>
      <c r="H27" s="6"/>
      <c r="I27" s="13"/>
      <c r="J27" s="18"/>
      <c r="K27" s="6">
        <f t="shared" si="0"/>
        <v>0.023136574074074073</v>
      </c>
      <c r="L27" s="17">
        <v>24</v>
      </c>
    </row>
    <row r="28" spans="1:12" s="1" customFormat="1" ht="16.5" customHeight="1">
      <c r="A28" s="17" t="s">
        <v>40</v>
      </c>
      <c r="B28" s="17">
        <v>18</v>
      </c>
      <c r="C28" s="17" t="s">
        <v>39</v>
      </c>
      <c r="D28" s="17" t="s">
        <v>26</v>
      </c>
      <c r="E28" s="10">
        <v>0.00755787037037037</v>
      </c>
      <c r="F28" s="12"/>
      <c r="G28" s="12">
        <v>0.008287037037037037</v>
      </c>
      <c r="H28" s="12"/>
      <c r="I28" s="12">
        <v>0.007303240740740741</v>
      </c>
      <c r="J28" s="12"/>
      <c r="K28" s="6">
        <f t="shared" si="0"/>
        <v>0.023148148148148147</v>
      </c>
      <c r="L28" s="17">
        <v>25</v>
      </c>
    </row>
    <row r="29" spans="1:12" s="1" customFormat="1" ht="16.5" customHeight="1">
      <c r="A29" s="9" t="s">
        <v>113</v>
      </c>
      <c r="B29" s="17">
        <v>109</v>
      </c>
      <c r="C29" s="9" t="s">
        <v>39</v>
      </c>
      <c r="D29" s="9" t="s">
        <v>26</v>
      </c>
      <c r="E29" s="10"/>
      <c r="F29" s="10">
        <v>0.007835648148148149</v>
      </c>
      <c r="G29" s="12"/>
      <c r="H29" s="12">
        <v>0.0076157407407407415</v>
      </c>
      <c r="I29" s="12"/>
      <c r="J29" s="12">
        <v>0.007824074074074075</v>
      </c>
      <c r="K29" s="6">
        <f t="shared" si="0"/>
        <v>0.023275462962962963</v>
      </c>
      <c r="L29" s="17">
        <v>26</v>
      </c>
    </row>
    <row r="30" spans="1:12" s="1" customFormat="1" ht="16.5" customHeight="1">
      <c r="A30" s="16" t="s">
        <v>152</v>
      </c>
      <c r="B30" s="16">
        <v>24</v>
      </c>
      <c r="C30" s="16" t="s">
        <v>45</v>
      </c>
      <c r="D30" s="16" t="s">
        <v>18</v>
      </c>
      <c r="E30" s="10">
        <v>0.007777777777777777</v>
      </c>
      <c r="F30" s="12"/>
      <c r="G30" s="12"/>
      <c r="H30" s="12">
        <v>0.007754629629629629</v>
      </c>
      <c r="I30" s="12">
        <v>0.007754629629629629</v>
      </c>
      <c r="J30" s="12"/>
      <c r="K30" s="6">
        <f t="shared" si="0"/>
        <v>0.023287037037037033</v>
      </c>
      <c r="L30" s="17">
        <v>27</v>
      </c>
    </row>
    <row r="31" spans="1:12" s="1" customFormat="1" ht="16.5" customHeight="1">
      <c r="A31" s="13" t="s">
        <v>83</v>
      </c>
      <c r="B31" s="17">
        <v>70</v>
      </c>
      <c r="C31" s="13" t="s">
        <v>39</v>
      </c>
      <c r="D31" s="13" t="s">
        <v>26</v>
      </c>
      <c r="E31" s="10">
        <v>0.008020833333333333</v>
      </c>
      <c r="F31" s="10">
        <v>0.007662037037037037</v>
      </c>
      <c r="G31" s="12"/>
      <c r="H31" s="12">
        <v>0.007835648148148149</v>
      </c>
      <c r="I31" s="12">
        <v>0.007962962962962963</v>
      </c>
      <c r="J31" s="12"/>
      <c r="K31" s="6">
        <f t="shared" si="0"/>
        <v>0.023460648148148147</v>
      </c>
      <c r="L31" s="17">
        <v>28</v>
      </c>
    </row>
    <row r="32" spans="1:12" s="1" customFormat="1" ht="16.5" customHeight="1">
      <c r="A32" s="16" t="s">
        <v>80</v>
      </c>
      <c r="B32" s="16">
        <v>65</v>
      </c>
      <c r="C32" s="16" t="s">
        <v>22</v>
      </c>
      <c r="D32" s="16" t="s">
        <v>18</v>
      </c>
      <c r="E32" s="10">
        <v>0.008402777777777778</v>
      </c>
      <c r="F32" s="10">
        <v>0.007986111111111112</v>
      </c>
      <c r="G32" s="12"/>
      <c r="H32" s="12">
        <v>0.0077314814814814815</v>
      </c>
      <c r="I32" s="12">
        <v>0.007881944444444443</v>
      </c>
      <c r="J32" s="12"/>
      <c r="K32" s="6">
        <f t="shared" si="0"/>
        <v>0.023599537037037037</v>
      </c>
      <c r="L32" s="17">
        <v>29</v>
      </c>
    </row>
    <row r="33" spans="1:12" s="1" customFormat="1" ht="16.5" customHeight="1">
      <c r="A33" s="5" t="s">
        <v>27</v>
      </c>
      <c r="B33" s="16">
        <v>6</v>
      </c>
      <c r="C33" s="5" t="s">
        <v>28</v>
      </c>
      <c r="D33" s="9" t="s">
        <v>18</v>
      </c>
      <c r="E33" s="10">
        <v>0.008125</v>
      </c>
      <c r="F33" s="10">
        <v>0.007847222222222222</v>
      </c>
      <c r="G33" s="12"/>
      <c r="H33" s="12">
        <v>0.008113425925925925</v>
      </c>
      <c r="I33" s="12">
        <v>0.007743055555555556</v>
      </c>
      <c r="J33" s="12"/>
      <c r="K33" s="6">
        <f t="shared" si="0"/>
        <v>0.023703703703703706</v>
      </c>
      <c r="L33" s="17">
        <v>30</v>
      </c>
    </row>
    <row r="34" spans="1:12" s="1" customFormat="1" ht="16.5" customHeight="1">
      <c r="A34" s="5" t="s">
        <v>74</v>
      </c>
      <c r="B34" s="16">
        <v>58</v>
      </c>
      <c r="C34" s="5" t="s">
        <v>17</v>
      </c>
      <c r="D34" s="9" t="s">
        <v>26</v>
      </c>
      <c r="E34" s="10">
        <v>0.00832175925925926</v>
      </c>
      <c r="F34" s="10">
        <v>0.008171296296296296</v>
      </c>
      <c r="G34" s="12"/>
      <c r="H34" s="12">
        <v>0.008078703703703704</v>
      </c>
      <c r="I34" s="12">
        <v>0.007847222222222222</v>
      </c>
      <c r="J34" s="12">
        <v>0.00806712962962963</v>
      </c>
      <c r="K34" s="6">
        <f t="shared" si="0"/>
        <v>0.02399305555555556</v>
      </c>
      <c r="L34" s="17">
        <v>31</v>
      </c>
    </row>
    <row r="35" spans="1:12" s="1" customFormat="1" ht="16.5" customHeight="1">
      <c r="A35" s="5" t="s">
        <v>55</v>
      </c>
      <c r="B35" s="16">
        <v>37</v>
      </c>
      <c r="C35" s="5" t="s">
        <v>56</v>
      </c>
      <c r="D35" s="9" t="s">
        <v>18</v>
      </c>
      <c r="E35" s="10">
        <v>0.008310185185185186</v>
      </c>
      <c r="F35" s="10">
        <v>0.008194444444444445</v>
      </c>
      <c r="G35" s="12"/>
      <c r="H35" s="12">
        <v>0.008333333333333333</v>
      </c>
      <c r="I35" s="12">
        <v>0.008263888888888888</v>
      </c>
      <c r="J35" s="12"/>
      <c r="K35" s="6">
        <f t="shared" si="0"/>
        <v>0.024768518518518516</v>
      </c>
      <c r="L35" s="17">
        <v>32</v>
      </c>
    </row>
    <row r="36" spans="1:12" s="1" customFormat="1" ht="16.5" customHeight="1">
      <c r="A36" s="17" t="s">
        <v>41</v>
      </c>
      <c r="B36" s="17">
        <v>19</v>
      </c>
      <c r="C36" s="17" t="s">
        <v>17</v>
      </c>
      <c r="D36" s="17" t="s">
        <v>23</v>
      </c>
      <c r="E36" s="10">
        <v>0.008344907407407409</v>
      </c>
      <c r="F36" s="12"/>
      <c r="G36" s="12">
        <v>0.008587962962962962</v>
      </c>
      <c r="H36" s="12">
        <v>0.007881944444444443</v>
      </c>
      <c r="I36" s="12"/>
      <c r="J36" s="12"/>
      <c r="K36" s="6">
        <f t="shared" si="0"/>
        <v>0.024814814814814817</v>
      </c>
      <c r="L36" s="17">
        <v>33</v>
      </c>
    </row>
    <row r="37" spans="1:12" s="1" customFormat="1" ht="16.5" customHeight="1">
      <c r="A37" s="17" t="s">
        <v>163</v>
      </c>
      <c r="B37" s="17">
        <v>156</v>
      </c>
      <c r="C37" s="17" t="s">
        <v>28</v>
      </c>
      <c r="D37" s="17" t="s">
        <v>18</v>
      </c>
      <c r="E37" s="12"/>
      <c r="F37" s="10"/>
      <c r="G37" s="12"/>
      <c r="H37" s="12">
        <v>0.008159722222222223</v>
      </c>
      <c r="I37" s="12">
        <v>0.008252314814814815</v>
      </c>
      <c r="J37" s="12">
        <v>0.008680555555555556</v>
      </c>
      <c r="K37" s="6">
        <f t="shared" si="0"/>
        <v>0.025092592592592593</v>
      </c>
      <c r="L37" s="17">
        <v>34</v>
      </c>
    </row>
    <row r="38" spans="1:12" s="1" customFormat="1" ht="16.5" customHeight="1">
      <c r="A38" s="5" t="s">
        <v>68</v>
      </c>
      <c r="B38" s="5">
        <v>50</v>
      </c>
      <c r="C38" s="5" t="s">
        <v>28</v>
      </c>
      <c r="D38" s="9" t="s">
        <v>23</v>
      </c>
      <c r="E38" s="10">
        <v>0.008692129629629631</v>
      </c>
      <c r="F38" s="10">
        <v>0.00846064814814815</v>
      </c>
      <c r="G38" s="12"/>
      <c r="H38" s="12">
        <v>0.008391203703703705</v>
      </c>
      <c r="I38" s="12">
        <v>0.008275462962962962</v>
      </c>
      <c r="J38" s="12"/>
      <c r="K38" s="6">
        <f t="shared" si="0"/>
        <v>0.025127314814814818</v>
      </c>
      <c r="L38" s="17">
        <v>35</v>
      </c>
    </row>
    <row r="39" spans="1:12" s="1" customFormat="1" ht="16.5" customHeight="1">
      <c r="A39" s="5" t="s">
        <v>86</v>
      </c>
      <c r="B39" s="5">
        <v>76</v>
      </c>
      <c r="C39" s="5" t="s">
        <v>39</v>
      </c>
      <c r="D39" s="9" t="s">
        <v>18</v>
      </c>
      <c r="E39" s="10">
        <v>0.00849537037037037</v>
      </c>
      <c r="F39" s="10">
        <v>0.008449074074074074</v>
      </c>
      <c r="G39" s="12"/>
      <c r="H39" s="12"/>
      <c r="I39" s="12">
        <v>0.008275462962962962</v>
      </c>
      <c r="J39" s="12"/>
      <c r="K39" s="6">
        <f t="shared" si="0"/>
        <v>0.025219907407407406</v>
      </c>
      <c r="L39" s="17">
        <v>36</v>
      </c>
    </row>
    <row r="40" spans="1:12" s="1" customFormat="1" ht="16.5" customHeight="1">
      <c r="A40" s="5" t="s">
        <v>84</v>
      </c>
      <c r="B40" s="16">
        <v>71</v>
      </c>
      <c r="C40" s="5" t="s">
        <v>22</v>
      </c>
      <c r="D40" s="9" t="s">
        <v>18</v>
      </c>
      <c r="E40" s="10">
        <v>0.008275462962962962</v>
      </c>
      <c r="F40" s="10">
        <v>0.008032407407407407</v>
      </c>
      <c r="G40" s="12">
        <v>0.008981481481481481</v>
      </c>
      <c r="H40" s="10"/>
      <c r="I40" s="13"/>
      <c r="J40" s="18"/>
      <c r="K40" s="6">
        <f t="shared" si="0"/>
        <v>0.025289351851851848</v>
      </c>
      <c r="L40" s="17">
        <v>37</v>
      </c>
    </row>
    <row r="41" spans="1:12" s="1" customFormat="1" ht="16.5" customHeight="1">
      <c r="A41" s="9" t="s">
        <v>141</v>
      </c>
      <c r="B41" s="17">
        <v>137</v>
      </c>
      <c r="C41" s="9" t="s">
        <v>39</v>
      </c>
      <c r="D41" s="9" t="s">
        <v>26</v>
      </c>
      <c r="E41" s="10"/>
      <c r="F41" s="10"/>
      <c r="G41" s="10">
        <v>0.008865740740740742</v>
      </c>
      <c r="H41" s="12">
        <v>0.008344907407407409</v>
      </c>
      <c r="I41" s="12">
        <v>0.008217592592592594</v>
      </c>
      <c r="J41" s="12"/>
      <c r="K41" s="6">
        <f t="shared" si="0"/>
        <v>0.025428240740740744</v>
      </c>
      <c r="L41" s="17">
        <v>38</v>
      </c>
    </row>
    <row r="42" spans="1:12" s="1" customFormat="1" ht="16.5" customHeight="1">
      <c r="A42" s="9" t="s">
        <v>114</v>
      </c>
      <c r="B42" s="17">
        <v>112</v>
      </c>
      <c r="C42" s="9" t="s">
        <v>115</v>
      </c>
      <c r="D42" s="9" t="s">
        <v>18</v>
      </c>
      <c r="E42" s="10"/>
      <c r="F42" s="10">
        <v>0.008599537037037036</v>
      </c>
      <c r="G42" s="12">
        <v>0.009108796296296297</v>
      </c>
      <c r="H42" s="12">
        <v>0.008518518518518519</v>
      </c>
      <c r="I42" s="12">
        <v>0.00849537037037037</v>
      </c>
      <c r="J42" s="12"/>
      <c r="K42" s="6">
        <f t="shared" si="0"/>
        <v>0.02561342592592593</v>
      </c>
      <c r="L42" s="17">
        <v>39</v>
      </c>
    </row>
    <row r="43" spans="1:12" s="1" customFormat="1" ht="16.5" customHeight="1">
      <c r="A43" s="5" t="s">
        <v>87</v>
      </c>
      <c r="B43" s="16">
        <v>77</v>
      </c>
      <c r="C43" s="5" t="s">
        <v>39</v>
      </c>
      <c r="D43" s="9" t="s">
        <v>26</v>
      </c>
      <c r="E43" s="10">
        <v>0.008333333333333333</v>
      </c>
      <c r="F43" s="10">
        <v>0.00917824074074074</v>
      </c>
      <c r="G43" s="12"/>
      <c r="H43" s="12">
        <v>0.008171296296296296</v>
      </c>
      <c r="I43" s="12"/>
      <c r="J43" s="12"/>
      <c r="K43" s="6">
        <f t="shared" si="0"/>
        <v>0.02568287037037037</v>
      </c>
      <c r="L43" s="17">
        <v>40</v>
      </c>
    </row>
    <row r="44" spans="1:12" s="1" customFormat="1" ht="16.5" customHeight="1">
      <c r="A44" s="5" t="s">
        <v>47</v>
      </c>
      <c r="B44" s="5">
        <v>28</v>
      </c>
      <c r="C44" s="5" t="s">
        <v>22</v>
      </c>
      <c r="D44" s="9" t="s">
        <v>23</v>
      </c>
      <c r="E44" s="10">
        <v>0.00875</v>
      </c>
      <c r="F44" s="10">
        <v>0.008715277777777778</v>
      </c>
      <c r="G44" s="12">
        <v>0.009282407407407408</v>
      </c>
      <c r="H44" s="6">
        <v>0.008796296296296297</v>
      </c>
      <c r="I44" s="6">
        <v>0.008692129629629631</v>
      </c>
      <c r="J44" s="6">
        <v>0.00954861111111111</v>
      </c>
      <c r="K44" s="6">
        <f t="shared" si="0"/>
        <v>0.02615740740740741</v>
      </c>
      <c r="L44" s="17">
        <v>41</v>
      </c>
    </row>
    <row r="45" spans="1:12" s="1" customFormat="1" ht="16.5" customHeight="1">
      <c r="A45" s="17" t="s">
        <v>75</v>
      </c>
      <c r="B45" s="17">
        <v>59</v>
      </c>
      <c r="C45" s="17" t="s">
        <v>39</v>
      </c>
      <c r="D45" s="17" t="s">
        <v>26</v>
      </c>
      <c r="E45" s="10">
        <v>0.00866898148148148</v>
      </c>
      <c r="F45" s="10">
        <v>0.008703703703703703</v>
      </c>
      <c r="G45" s="12"/>
      <c r="H45" s="12"/>
      <c r="I45" s="12"/>
      <c r="J45" s="12">
        <v>0.008993055555555554</v>
      </c>
      <c r="K45" s="6">
        <f t="shared" si="0"/>
        <v>0.026365740740740738</v>
      </c>
      <c r="L45" s="17">
        <v>42</v>
      </c>
    </row>
    <row r="46" spans="1:12" s="1" customFormat="1" ht="16.5" customHeight="1">
      <c r="A46" s="17" t="s">
        <v>37</v>
      </c>
      <c r="B46" s="17">
        <v>13</v>
      </c>
      <c r="C46" s="17" t="s">
        <v>28</v>
      </c>
      <c r="D46" s="17" t="s">
        <v>18</v>
      </c>
      <c r="E46" s="10">
        <v>0.008854166666666666</v>
      </c>
      <c r="F46" s="10">
        <v>0.008865740740740742</v>
      </c>
      <c r="G46" s="12"/>
      <c r="H46" s="12">
        <v>0.009085648148148148</v>
      </c>
      <c r="I46" s="12">
        <v>0.008865740740740742</v>
      </c>
      <c r="J46" s="12"/>
      <c r="K46" s="6">
        <f t="shared" si="0"/>
        <v>0.02658564814814815</v>
      </c>
      <c r="L46" s="17">
        <v>43</v>
      </c>
    </row>
    <row r="47" spans="1:12" s="1" customFormat="1" ht="16.5" customHeight="1">
      <c r="A47" s="5" t="s">
        <v>52</v>
      </c>
      <c r="B47" s="16">
        <v>34</v>
      </c>
      <c r="C47" s="5" t="s">
        <v>39</v>
      </c>
      <c r="D47" s="9" t="s">
        <v>26</v>
      </c>
      <c r="E47" s="10">
        <v>0.008541666666666668</v>
      </c>
      <c r="F47" s="12"/>
      <c r="G47" s="12">
        <v>0.009594907407407408</v>
      </c>
      <c r="H47" s="12">
        <v>0.00866898148148148</v>
      </c>
      <c r="I47" s="12"/>
      <c r="J47" s="12"/>
      <c r="K47" s="6">
        <f t="shared" si="0"/>
        <v>0.026805555555555555</v>
      </c>
      <c r="L47" s="17">
        <v>44</v>
      </c>
    </row>
    <row r="48" spans="1:12" s="1" customFormat="1" ht="16.5" customHeight="1">
      <c r="A48" s="9" t="s">
        <v>228</v>
      </c>
      <c r="B48" s="17">
        <v>88</v>
      </c>
      <c r="C48" s="9" t="s">
        <v>22</v>
      </c>
      <c r="D48" s="9" t="s">
        <v>95</v>
      </c>
      <c r="E48" s="10">
        <v>0.01</v>
      </c>
      <c r="F48" s="10">
        <v>0.009814814814814814</v>
      </c>
      <c r="G48" s="12"/>
      <c r="H48" s="12"/>
      <c r="I48" s="12">
        <v>0.010300925925925927</v>
      </c>
      <c r="J48" s="12"/>
      <c r="K48" s="6">
        <f t="shared" si="0"/>
        <v>0.03011574074074074</v>
      </c>
      <c r="L48" s="17">
        <v>45</v>
      </c>
    </row>
    <row r="49" spans="1:12" s="1" customFormat="1" ht="16.5" customHeight="1">
      <c r="A49" s="5" t="s">
        <v>63</v>
      </c>
      <c r="B49" s="5">
        <v>45</v>
      </c>
      <c r="C49" s="5" t="s">
        <v>17</v>
      </c>
      <c r="D49" s="9" t="s">
        <v>18</v>
      </c>
      <c r="E49" s="10">
        <v>0.01091435185185185</v>
      </c>
      <c r="F49" s="10">
        <v>0.010625</v>
      </c>
      <c r="G49" s="12"/>
      <c r="H49" s="12">
        <v>0.01054398148148148</v>
      </c>
      <c r="I49" s="12">
        <v>0.01019675925925926</v>
      </c>
      <c r="J49" s="12"/>
      <c r="K49" s="6">
        <f t="shared" si="0"/>
        <v>0.03136574074074074</v>
      </c>
      <c r="L49" s="17">
        <v>46</v>
      </c>
    </row>
    <row r="50" spans="1:12" s="1" customFormat="1" ht="16.5" customHeight="1">
      <c r="A50" s="26"/>
      <c r="B50" s="7"/>
      <c r="C50" s="7"/>
      <c r="D50" s="7"/>
      <c r="E50" s="7"/>
      <c r="F50" s="7"/>
      <c r="G50" s="7"/>
      <c r="H50" s="7"/>
      <c r="I50" s="7"/>
      <c r="J50" s="7"/>
      <c r="K50" s="15"/>
      <c r="L50" s="7"/>
    </row>
    <row r="51" spans="1:12" s="1" customFormat="1" ht="16.5" customHeight="1">
      <c r="A51" s="26" t="s">
        <v>123</v>
      </c>
      <c r="B51" s="5"/>
      <c r="C51" s="5"/>
      <c r="D51" s="9"/>
      <c r="E51" s="10"/>
      <c r="F51" s="10"/>
      <c r="G51" s="12"/>
      <c r="H51" s="13"/>
      <c r="I51" s="13"/>
      <c r="J51" s="13"/>
      <c r="K51" s="6"/>
      <c r="L51" s="9"/>
    </row>
    <row r="52" spans="1:12" s="1" customFormat="1" ht="16.5" customHeight="1">
      <c r="A52" s="5" t="s">
        <v>44</v>
      </c>
      <c r="B52" s="5">
        <v>23</v>
      </c>
      <c r="C52" s="5" t="s">
        <v>17</v>
      </c>
      <c r="D52" s="9" t="s">
        <v>23</v>
      </c>
      <c r="E52" s="10">
        <v>0.006608796296296297</v>
      </c>
      <c r="F52" s="10">
        <v>0.006400462962962963</v>
      </c>
      <c r="G52" s="12"/>
      <c r="H52" s="12"/>
      <c r="I52" s="12"/>
      <c r="J52" s="12"/>
      <c r="K52" s="12">
        <f aca="true" t="shared" si="1" ref="K52:K84">SMALL(E52:J52,1)+SMALL(E52:J52,2)</f>
        <v>0.013009259259259259</v>
      </c>
      <c r="L52" s="17">
        <v>1</v>
      </c>
    </row>
    <row r="53" spans="1:12" s="1" customFormat="1" ht="16.5" customHeight="1">
      <c r="A53" s="16" t="s">
        <v>54</v>
      </c>
      <c r="B53" s="16">
        <v>36</v>
      </c>
      <c r="C53" s="16" t="s">
        <v>17</v>
      </c>
      <c r="D53" s="16" t="s">
        <v>26</v>
      </c>
      <c r="E53" s="10">
        <v>0.006828703703703704</v>
      </c>
      <c r="F53" s="10">
        <v>0.006585648148148147</v>
      </c>
      <c r="G53" s="12"/>
      <c r="H53" s="12"/>
      <c r="I53" s="12"/>
      <c r="J53" s="12"/>
      <c r="K53" s="12">
        <f t="shared" si="1"/>
        <v>0.013414351851851851</v>
      </c>
      <c r="L53" s="17">
        <v>2</v>
      </c>
    </row>
    <row r="54" spans="1:12" s="1" customFormat="1" ht="13.5" customHeight="1">
      <c r="A54" s="9" t="s">
        <v>229</v>
      </c>
      <c r="B54" s="17">
        <v>87</v>
      </c>
      <c r="C54" s="9" t="s">
        <v>17</v>
      </c>
      <c r="D54" s="9" t="s">
        <v>26</v>
      </c>
      <c r="E54" s="10"/>
      <c r="F54" s="10">
        <v>0.007002314814814815</v>
      </c>
      <c r="G54" s="12"/>
      <c r="H54" s="12"/>
      <c r="I54" s="12">
        <v>0.006898148148148149</v>
      </c>
      <c r="J54" s="12"/>
      <c r="K54" s="12">
        <f t="shared" si="1"/>
        <v>0.013900462962962965</v>
      </c>
      <c r="L54" s="17">
        <v>3</v>
      </c>
    </row>
    <row r="55" spans="1:12" s="1" customFormat="1" ht="13.5" customHeight="1">
      <c r="A55" s="16" t="s">
        <v>70</v>
      </c>
      <c r="B55" s="16">
        <v>52</v>
      </c>
      <c r="C55" s="16" t="s">
        <v>22</v>
      </c>
      <c r="D55" s="16" t="s">
        <v>23</v>
      </c>
      <c r="E55" s="10">
        <v>0.007442129629629629</v>
      </c>
      <c r="F55" s="12"/>
      <c r="G55" s="12"/>
      <c r="H55" s="12">
        <v>0.0072106481481481475</v>
      </c>
      <c r="I55" s="12"/>
      <c r="J55" s="12"/>
      <c r="K55" s="12">
        <f t="shared" si="1"/>
        <v>0.014652777777777777</v>
      </c>
      <c r="L55" s="17">
        <v>4</v>
      </c>
    </row>
    <row r="56" spans="1:12" ht="13.5" customHeight="1">
      <c r="A56" s="17" t="s">
        <v>166</v>
      </c>
      <c r="B56" s="17">
        <v>159</v>
      </c>
      <c r="C56" s="17" t="s">
        <v>51</v>
      </c>
      <c r="D56" s="17" t="s">
        <v>26</v>
      </c>
      <c r="E56" s="12"/>
      <c r="F56" s="10"/>
      <c r="G56" s="10"/>
      <c r="H56" s="12">
        <v>0.007581018518518518</v>
      </c>
      <c r="I56" s="12">
        <v>0.0071643518518518514</v>
      </c>
      <c r="J56" s="12"/>
      <c r="K56" s="12">
        <f t="shared" si="1"/>
        <v>0.01474537037037037</v>
      </c>
      <c r="L56" s="17">
        <v>5</v>
      </c>
    </row>
    <row r="57" spans="1:12" ht="13.5" customHeight="1">
      <c r="A57" s="5" t="s">
        <v>209</v>
      </c>
      <c r="B57" s="16">
        <v>15</v>
      </c>
      <c r="C57" s="5" t="s">
        <v>17</v>
      </c>
      <c r="D57" s="9" t="s">
        <v>23</v>
      </c>
      <c r="E57" s="10">
        <v>0.007291666666666666</v>
      </c>
      <c r="F57" s="12"/>
      <c r="G57" s="12"/>
      <c r="H57" s="12"/>
      <c r="I57" s="12"/>
      <c r="J57" s="12">
        <v>0.007488425925925926</v>
      </c>
      <c r="K57" s="12">
        <f t="shared" si="1"/>
        <v>0.014780092592592591</v>
      </c>
      <c r="L57" s="17">
        <v>6</v>
      </c>
    </row>
    <row r="58" spans="1:12" ht="13.5" customHeight="1">
      <c r="A58" s="9" t="s">
        <v>89</v>
      </c>
      <c r="B58" s="17">
        <v>79</v>
      </c>
      <c r="C58" s="9" t="s">
        <v>30</v>
      </c>
      <c r="D58" s="10" t="s">
        <v>18</v>
      </c>
      <c r="E58" s="10"/>
      <c r="F58" s="10">
        <v>0.0072800925925925915</v>
      </c>
      <c r="G58" s="12">
        <v>0.007523148148148148</v>
      </c>
      <c r="H58" s="12"/>
      <c r="I58" s="12"/>
      <c r="J58" s="12"/>
      <c r="K58" s="12">
        <f t="shared" si="1"/>
        <v>0.014803240740740738</v>
      </c>
      <c r="L58" s="17">
        <v>7</v>
      </c>
    </row>
    <row r="59" spans="1:12" ht="13.5" customHeight="1">
      <c r="A59" s="9" t="s">
        <v>138</v>
      </c>
      <c r="B59" s="9">
        <v>133</v>
      </c>
      <c r="C59" s="9" t="s">
        <v>39</v>
      </c>
      <c r="D59" s="17" t="s">
        <v>26</v>
      </c>
      <c r="E59" s="10"/>
      <c r="F59" s="10"/>
      <c r="G59" s="10">
        <v>0.007719907407407408</v>
      </c>
      <c r="H59" s="12"/>
      <c r="I59" s="12">
        <v>0.007291666666666666</v>
      </c>
      <c r="J59" s="12"/>
      <c r="K59" s="12">
        <f t="shared" si="1"/>
        <v>0.015011574074074073</v>
      </c>
      <c r="L59" s="17">
        <v>8</v>
      </c>
    </row>
    <row r="60" spans="1:12" ht="13.5" customHeight="1">
      <c r="A60" s="9" t="s">
        <v>119</v>
      </c>
      <c r="B60" s="17">
        <v>118</v>
      </c>
      <c r="C60" s="9" t="s">
        <v>28</v>
      </c>
      <c r="D60" s="9" t="s">
        <v>23</v>
      </c>
      <c r="E60" s="10"/>
      <c r="F60" s="10">
        <v>0.007395833333333334</v>
      </c>
      <c r="G60" s="12">
        <v>0.007824074074074075</v>
      </c>
      <c r="H60" s="12"/>
      <c r="I60" s="12"/>
      <c r="J60" s="12"/>
      <c r="K60" s="12">
        <f t="shared" si="1"/>
        <v>0.01521990740740741</v>
      </c>
      <c r="L60" s="17">
        <v>9</v>
      </c>
    </row>
    <row r="61" spans="1:12" ht="13.5" customHeight="1">
      <c r="A61" s="9" t="s">
        <v>130</v>
      </c>
      <c r="B61" s="17">
        <v>125</v>
      </c>
      <c r="C61" s="9" t="s">
        <v>28</v>
      </c>
      <c r="D61" s="9" t="s">
        <v>26</v>
      </c>
      <c r="E61" s="10"/>
      <c r="F61" s="10"/>
      <c r="G61" s="10">
        <v>0.007881944444444443</v>
      </c>
      <c r="H61" s="12">
        <v>0.007418981481481481</v>
      </c>
      <c r="I61" s="12"/>
      <c r="J61" s="12"/>
      <c r="K61" s="12">
        <f t="shared" si="1"/>
        <v>0.015300925925925924</v>
      </c>
      <c r="L61" s="17">
        <v>10</v>
      </c>
    </row>
    <row r="62" spans="1:12" ht="13.5" customHeight="1">
      <c r="A62" s="9" t="s">
        <v>234</v>
      </c>
      <c r="B62" s="17">
        <v>97</v>
      </c>
      <c r="C62" s="9" t="s">
        <v>28</v>
      </c>
      <c r="D62" s="9" t="s">
        <v>26</v>
      </c>
      <c r="E62" s="10"/>
      <c r="F62" s="10">
        <v>0.007777777777777777</v>
      </c>
      <c r="G62" s="12"/>
      <c r="H62" s="12"/>
      <c r="I62" s="12">
        <v>0.00755787037037037</v>
      </c>
      <c r="J62" s="12"/>
      <c r="K62" s="12">
        <f t="shared" si="1"/>
        <v>0.015335648148148147</v>
      </c>
      <c r="L62" s="17">
        <v>11</v>
      </c>
    </row>
    <row r="63" spans="1:12" ht="13.5" customHeight="1">
      <c r="A63" s="9" t="s">
        <v>136</v>
      </c>
      <c r="B63" s="17">
        <v>131</v>
      </c>
      <c r="C63" s="9" t="s">
        <v>39</v>
      </c>
      <c r="D63" s="9" t="s">
        <v>26</v>
      </c>
      <c r="E63" s="10"/>
      <c r="F63" s="10"/>
      <c r="G63" s="10">
        <v>0.007951388888888888</v>
      </c>
      <c r="H63" s="12">
        <v>0.00738425925925926</v>
      </c>
      <c r="I63" s="12"/>
      <c r="J63" s="12"/>
      <c r="K63" s="12">
        <f t="shared" si="1"/>
        <v>0.015335648148148147</v>
      </c>
      <c r="L63" s="17">
        <v>11</v>
      </c>
    </row>
    <row r="64" spans="1:12" ht="13.5" customHeight="1">
      <c r="A64" s="17" t="s">
        <v>82</v>
      </c>
      <c r="B64" s="17">
        <v>69</v>
      </c>
      <c r="C64" s="17" t="s">
        <v>56</v>
      </c>
      <c r="D64" s="17" t="s">
        <v>26</v>
      </c>
      <c r="E64" s="10">
        <v>0.007939814814814814</v>
      </c>
      <c r="F64" s="10">
        <v>0.007916666666666667</v>
      </c>
      <c r="G64" s="12"/>
      <c r="H64" s="12"/>
      <c r="I64" s="12"/>
      <c r="J64" s="12"/>
      <c r="K64" s="12">
        <f t="shared" si="1"/>
        <v>0.015856481481481482</v>
      </c>
      <c r="L64" s="17">
        <v>13</v>
      </c>
    </row>
    <row r="65" spans="1:12" ht="13.5" customHeight="1">
      <c r="A65" s="17" t="s">
        <v>133</v>
      </c>
      <c r="B65" s="17">
        <v>128</v>
      </c>
      <c r="C65" s="17" t="s">
        <v>17</v>
      </c>
      <c r="D65" s="17" t="s">
        <v>23</v>
      </c>
      <c r="E65" s="10"/>
      <c r="F65" s="10"/>
      <c r="G65" s="10">
        <v>0.008368055555555556</v>
      </c>
      <c r="H65" s="12">
        <v>0.007743055555555556</v>
      </c>
      <c r="I65" s="12"/>
      <c r="J65" s="12"/>
      <c r="K65" s="12">
        <f t="shared" si="1"/>
        <v>0.01611111111111111</v>
      </c>
      <c r="L65" s="17">
        <v>14</v>
      </c>
    </row>
    <row r="66" spans="1:12" ht="13.5" customHeight="1">
      <c r="A66" s="9" t="s">
        <v>107</v>
      </c>
      <c r="B66" s="17">
        <v>102</v>
      </c>
      <c r="C66" s="9" t="s">
        <v>176</v>
      </c>
      <c r="D66" s="9" t="s">
        <v>108</v>
      </c>
      <c r="E66" s="10"/>
      <c r="F66" s="10">
        <v>0.008055555555555555</v>
      </c>
      <c r="G66" s="12">
        <v>0.008101851851851851</v>
      </c>
      <c r="H66" s="12"/>
      <c r="I66" s="12"/>
      <c r="J66" s="12"/>
      <c r="K66" s="12">
        <f t="shared" si="1"/>
        <v>0.016157407407407405</v>
      </c>
      <c r="L66" s="17">
        <v>15</v>
      </c>
    </row>
    <row r="67" spans="1:12" ht="13.5" customHeight="1">
      <c r="A67" s="17" t="s">
        <v>135</v>
      </c>
      <c r="B67" s="17">
        <v>130</v>
      </c>
      <c r="C67" s="17" t="s">
        <v>39</v>
      </c>
      <c r="D67" s="17" t="s">
        <v>26</v>
      </c>
      <c r="E67" s="10"/>
      <c r="F67" s="10"/>
      <c r="G67" s="10">
        <v>0.008240740740740741</v>
      </c>
      <c r="H67" s="12">
        <v>0.007986111111111112</v>
      </c>
      <c r="I67" s="12"/>
      <c r="J67" s="12"/>
      <c r="K67" s="12">
        <f t="shared" si="1"/>
        <v>0.016226851851851853</v>
      </c>
      <c r="L67" s="17">
        <v>16</v>
      </c>
    </row>
    <row r="68" spans="1:12" ht="13.5" customHeight="1">
      <c r="A68" s="9" t="s">
        <v>116</v>
      </c>
      <c r="B68" s="17">
        <v>114</v>
      </c>
      <c r="C68" s="9" t="s">
        <v>28</v>
      </c>
      <c r="D68" s="9" t="s">
        <v>23</v>
      </c>
      <c r="E68" s="10"/>
      <c r="F68" s="10">
        <v>0.007974537037037037</v>
      </c>
      <c r="G68" s="12">
        <v>0.008344907407407409</v>
      </c>
      <c r="H68" s="12"/>
      <c r="I68" s="12"/>
      <c r="J68" s="12"/>
      <c r="K68" s="12">
        <f t="shared" si="1"/>
        <v>0.016319444444444445</v>
      </c>
      <c r="L68" s="17">
        <v>17</v>
      </c>
    </row>
    <row r="69" spans="1:12" ht="13.5" customHeight="1">
      <c r="A69" s="5" t="s">
        <v>57</v>
      </c>
      <c r="B69" s="16">
        <v>38</v>
      </c>
      <c r="C69" s="5" t="s">
        <v>39</v>
      </c>
      <c r="D69" s="9" t="s">
        <v>26</v>
      </c>
      <c r="E69" s="10">
        <v>0.00832175925925926</v>
      </c>
      <c r="F69" s="10">
        <v>0.008043981481481482</v>
      </c>
      <c r="G69" s="12"/>
      <c r="H69" s="12"/>
      <c r="I69" s="12"/>
      <c r="J69" s="12"/>
      <c r="K69" s="12">
        <f t="shared" si="1"/>
        <v>0.016365740740740743</v>
      </c>
      <c r="L69" s="17">
        <v>18</v>
      </c>
    </row>
    <row r="70" spans="1:12" ht="13.5" customHeight="1">
      <c r="A70" s="16" t="s">
        <v>64</v>
      </c>
      <c r="B70" s="16">
        <v>47</v>
      </c>
      <c r="C70" s="16" t="s">
        <v>65</v>
      </c>
      <c r="D70" s="16" t="s">
        <v>26</v>
      </c>
      <c r="E70" s="10">
        <v>0.008171296296296296</v>
      </c>
      <c r="F70" s="12"/>
      <c r="G70" s="12"/>
      <c r="H70" s="12">
        <v>0.008287037037037037</v>
      </c>
      <c r="I70" s="12"/>
      <c r="J70" s="12"/>
      <c r="K70" s="12">
        <f t="shared" si="1"/>
        <v>0.016458333333333332</v>
      </c>
      <c r="L70" s="17">
        <v>19</v>
      </c>
    </row>
    <row r="71" spans="1:12" ht="13.5" customHeight="1">
      <c r="A71" s="9" t="s">
        <v>118</v>
      </c>
      <c r="B71" s="17">
        <v>117</v>
      </c>
      <c r="C71" s="9" t="s">
        <v>39</v>
      </c>
      <c r="D71" s="9" t="s">
        <v>26</v>
      </c>
      <c r="E71" s="10"/>
      <c r="F71" s="10">
        <v>0.007939814814814814</v>
      </c>
      <c r="G71" s="12">
        <v>0.008518518518518519</v>
      </c>
      <c r="H71" s="12"/>
      <c r="I71" s="12"/>
      <c r="J71" s="12"/>
      <c r="K71" s="12">
        <f t="shared" si="1"/>
        <v>0.016458333333333332</v>
      </c>
      <c r="L71" s="17">
        <v>19</v>
      </c>
    </row>
    <row r="72" spans="1:12" ht="13.5" customHeight="1">
      <c r="A72" s="9" t="s">
        <v>90</v>
      </c>
      <c r="B72" s="17">
        <v>81</v>
      </c>
      <c r="C72" s="9" t="s">
        <v>22</v>
      </c>
      <c r="D72" s="10" t="s">
        <v>18</v>
      </c>
      <c r="E72" s="10"/>
      <c r="F72" s="10">
        <v>0.007997685185185186</v>
      </c>
      <c r="G72" s="12">
        <v>0.008553240740740741</v>
      </c>
      <c r="H72" s="12"/>
      <c r="I72" s="12"/>
      <c r="J72" s="12"/>
      <c r="K72" s="12">
        <f t="shared" si="1"/>
        <v>0.016550925925925927</v>
      </c>
      <c r="L72" s="17">
        <v>21</v>
      </c>
    </row>
    <row r="73" spans="1:12" ht="13.5" customHeight="1">
      <c r="A73" s="17" t="s">
        <v>170</v>
      </c>
      <c r="B73" s="17">
        <v>166</v>
      </c>
      <c r="C73" s="17" t="s">
        <v>39</v>
      </c>
      <c r="D73" s="17" t="s">
        <v>18</v>
      </c>
      <c r="E73" s="12"/>
      <c r="F73" s="10"/>
      <c r="G73" s="12"/>
      <c r="H73" s="12">
        <v>0.008263888888888888</v>
      </c>
      <c r="I73" s="12">
        <v>0.008344907407407409</v>
      </c>
      <c r="J73" s="12"/>
      <c r="K73" s="12">
        <f t="shared" si="1"/>
        <v>0.016608796296296295</v>
      </c>
      <c r="L73" s="17">
        <v>22</v>
      </c>
    </row>
    <row r="74" spans="1:12" ht="13.5" customHeight="1">
      <c r="A74" s="9" t="s">
        <v>239</v>
      </c>
      <c r="B74" s="17">
        <v>111</v>
      </c>
      <c r="C74" s="9" t="s">
        <v>22</v>
      </c>
      <c r="D74" s="9" t="s">
        <v>18</v>
      </c>
      <c r="E74" s="10"/>
      <c r="F74" s="10">
        <v>0.00849537037037037</v>
      </c>
      <c r="G74" s="12"/>
      <c r="H74" s="12"/>
      <c r="I74" s="12"/>
      <c r="J74" s="12">
        <v>0.008599537037037036</v>
      </c>
      <c r="K74" s="12">
        <f t="shared" si="1"/>
        <v>0.017094907407407406</v>
      </c>
      <c r="L74" s="17">
        <v>23</v>
      </c>
    </row>
    <row r="75" spans="1:12" ht="13.5" customHeight="1">
      <c r="A75" s="5" t="s">
        <v>85</v>
      </c>
      <c r="B75" s="5">
        <v>72</v>
      </c>
      <c r="C75" s="5" t="s">
        <v>39</v>
      </c>
      <c r="D75" s="9" t="s">
        <v>23</v>
      </c>
      <c r="E75" s="10">
        <v>0.008599537037037036</v>
      </c>
      <c r="F75" s="10">
        <v>0.008564814814814815</v>
      </c>
      <c r="G75" s="12"/>
      <c r="H75" s="12"/>
      <c r="I75" s="12"/>
      <c r="J75" s="12"/>
      <c r="K75" s="12">
        <f t="shared" si="1"/>
        <v>0.01716435185185185</v>
      </c>
      <c r="L75" s="17">
        <v>24</v>
      </c>
    </row>
    <row r="76" spans="1:12" ht="13.5" customHeight="1">
      <c r="A76" s="16" t="s">
        <v>191</v>
      </c>
      <c r="B76" s="16">
        <v>184</v>
      </c>
      <c r="C76" s="16" t="s">
        <v>168</v>
      </c>
      <c r="D76" s="17" t="s">
        <v>23</v>
      </c>
      <c r="E76" s="12"/>
      <c r="F76" s="10"/>
      <c r="G76" s="12"/>
      <c r="H76" s="12">
        <v>0.008888888888888889</v>
      </c>
      <c r="I76" s="12">
        <v>0.008761574074074074</v>
      </c>
      <c r="J76" s="12"/>
      <c r="K76" s="12">
        <f t="shared" si="1"/>
        <v>0.017650462962962965</v>
      </c>
      <c r="L76" s="17">
        <v>25</v>
      </c>
    </row>
    <row r="77" spans="1:12" ht="13.5" customHeight="1">
      <c r="A77" s="17" t="s">
        <v>161</v>
      </c>
      <c r="B77" s="17">
        <v>154</v>
      </c>
      <c r="C77" s="17" t="s">
        <v>39</v>
      </c>
      <c r="D77" s="17" t="s">
        <v>158</v>
      </c>
      <c r="E77" s="12"/>
      <c r="F77" s="10"/>
      <c r="G77" s="12"/>
      <c r="H77" s="12">
        <v>0.00875</v>
      </c>
      <c r="I77" s="12">
        <v>0.008912037037037038</v>
      </c>
      <c r="J77" s="12"/>
      <c r="K77" s="12">
        <f t="shared" si="1"/>
        <v>0.01766203703703704</v>
      </c>
      <c r="L77" s="17">
        <v>26</v>
      </c>
    </row>
    <row r="78" spans="1:12" ht="13.5" customHeight="1">
      <c r="A78" s="16" t="s">
        <v>154</v>
      </c>
      <c r="B78" s="16">
        <v>147</v>
      </c>
      <c r="C78" s="16" t="s">
        <v>39</v>
      </c>
      <c r="D78" s="17" t="s">
        <v>26</v>
      </c>
      <c r="E78" s="12"/>
      <c r="F78" s="10"/>
      <c r="G78" s="12"/>
      <c r="H78" s="12">
        <v>0.0090625</v>
      </c>
      <c r="I78" s="12">
        <v>0.008923611111111111</v>
      </c>
      <c r="J78" s="12"/>
      <c r="K78" s="12">
        <f t="shared" si="1"/>
        <v>0.017986111111111112</v>
      </c>
      <c r="L78" s="17">
        <v>27</v>
      </c>
    </row>
    <row r="79" spans="1:12" ht="13.5" customHeight="1">
      <c r="A79" s="9" t="s">
        <v>139</v>
      </c>
      <c r="B79" s="17">
        <v>134</v>
      </c>
      <c r="C79" s="9" t="s">
        <v>39</v>
      </c>
      <c r="D79" s="9" t="s">
        <v>26</v>
      </c>
      <c r="E79" s="10"/>
      <c r="F79" s="10"/>
      <c r="G79" s="10">
        <v>0.00900462962962963</v>
      </c>
      <c r="H79" s="12"/>
      <c r="I79" s="12">
        <v>0.00917824074074074</v>
      </c>
      <c r="J79" s="12"/>
      <c r="K79" s="12">
        <f t="shared" si="1"/>
        <v>0.01818287037037037</v>
      </c>
      <c r="L79" s="17">
        <v>28</v>
      </c>
    </row>
    <row r="80" spans="1:12" ht="13.5" customHeight="1">
      <c r="A80" s="16" t="s">
        <v>174</v>
      </c>
      <c r="B80" s="16">
        <v>171</v>
      </c>
      <c r="C80" s="16" t="s">
        <v>39</v>
      </c>
      <c r="D80" s="17" t="s">
        <v>175</v>
      </c>
      <c r="E80" s="12"/>
      <c r="F80" s="10"/>
      <c r="G80" s="12"/>
      <c r="H80" s="12">
        <v>0.008993055555555554</v>
      </c>
      <c r="I80" s="12"/>
      <c r="J80" s="12">
        <v>0.009409722222222224</v>
      </c>
      <c r="K80" s="12">
        <f t="shared" si="1"/>
        <v>0.01840277777777778</v>
      </c>
      <c r="L80" s="17">
        <v>29</v>
      </c>
    </row>
    <row r="81" spans="1:12" ht="13.5" customHeight="1">
      <c r="A81" s="16" t="s">
        <v>194</v>
      </c>
      <c r="B81" s="16">
        <v>187</v>
      </c>
      <c r="C81" s="16" t="s">
        <v>39</v>
      </c>
      <c r="D81" s="17" t="s">
        <v>23</v>
      </c>
      <c r="E81" s="12"/>
      <c r="F81" s="10"/>
      <c r="G81" s="12"/>
      <c r="H81" s="12"/>
      <c r="I81" s="12">
        <v>0.009710648148148147</v>
      </c>
      <c r="J81" s="12">
        <v>0.009733796296296298</v>
      </c>
      <c r="K81" s="12">
        <f t="shared" si="1"/>
        <v>0.019444444444444445</v>
      </c>
      <c r="L81" s="17">
        <v>30</v>
      </c>
    </row>
    <row r="82" spans="1:12" ht="13.5" customHeight="1">
      <c r="A82" s="9" t="s">
        <v>105</v>
      </c>
      <c r="B82" s="17">
        <v>100</v>
      </c>
      <c r="C82" s="9" t="s">
        <v>39</v>
      </c>
      <c r="D82" s="9" t="s">
        <v>23</v>
      </c>
      <c r="E82" s="10"/>
      <c r="F82" s="10">
        <v>0.009456018518518518</v>
      </c>
      <c r="G82" s="12">
        <v>0.010208333333333333</v>
      </c>
      <c r="H82" s="12"/>
      <c r="I82" s="12"/>
      <c r="J82" s="12"/>
      <c r="K82" s="12">
        <f t="shared" si="1"/>
        <v>0.01966435185185185</v>
      </c>
      <c r="L82" s="17">
        <v>31</v>
      </c>
    </row>
    <row r="83" spans="1:12" ht="13.5" customHeight="1">
      <c r="A83" s="5" t="s">
        <v>79</v>
      </c>
      <c r="B83" s="5">
        <v>63</v>
      </c>
      <c r="C83" s="5" t="s">
        <v>22</v>
      </c>
      <c r="D83" s="9" t="s">
        <v>18</v>
      </c>
      <c r="E83" s="10">
        <v>0.009872685185185186</v>
      </c>
      <c r="F83" s="10">
        <v>0.009837962962962963</v>
      </c>
      <c r="G83" s="12"/>
      <c r="H83" s="12"/>
      <c r="I83" s="12"/>
      <c r="J83" s="12"/>
      <c r="K83" s="12">
        <f t="shared" si="1"/>
        <v>0.01971064814814815</v>
      </c>
      <c r="L83" s="17">
        <v>32</v>
      </c>
    </row>
    <row r="84" spans="1:12" ht="13.5" customHeight="1">
      <c r="A84" s="5" t="s">
        <v>59</v>
      </c>
      <c r="B84" s="5">
        <v>40</v>
      </c>
      <c r="C84" s="5" t="s">
        <v>39</v>
      </c>
      <c r="D84" s="9" t="s">
        <v>18</v>
      </c>
      <c r="E84" s="10">
        <v>0.010324074074074074</v>
      </c>
      <c r="F84" s="12"/>
      <c r="G84" s="12">
        <v>0.011898148148148149</v>
      </c>
      <c r="H84" s="12"/>
      <c r="I84" s="12"/>
      <c r="J84" s="12"/>
      <c r="K84" s="12">
        <f t="shared" si="1"/>
        <v>0.022222222222222223</v>
      </c>
      <c r="L84" s="17">
        <v>33</v>
      </c>
    </row>
    <row r="85" spans="1:12" ht="13.5" customHeight="1">
      <c r="A85" s="5"/>
      <c r="B85" s="16"/>
      <c r="C85" s="5"/>
      <c r="D85" s="9"/>
      <c r="E85" s="10"/>
      <c r="F85" s="10"/>
      <c r="G85" s="12"/>
      <c r="H85" s="12"/>
      <c r="I85" s="12"/>
      <c r="J85" s="12"/>
      <c r="K85" s="12"/>
      <c r="L85" s="5"/>
    </row>
    <row r="86" spans="1:12" ht="18.75" customHeight="1">
      <c r="A86" s="26" t="s">
        <v>122</v>
      </c>
      <c r="B86" s="17"/>
      <c r="C86" s="9"/>
      <c r="D86" s="10"/>
      <c r="E86" s="10"/>
      <c r="F86" s="10"/>
      <c r="G86" s="12"/>
      <c r="H86" s="12"/>
      <c r="I86" s="12"/>
      <c r="J86" s="12"/>
      <c r="K86" s="12"/>
      <c r="L86" s="5"/>
    </row>
    <row r="87" spans="1:12" ht="13.5" customHeight="1">
      <c r="A87" s="9" t="s">
        <v>230</v>
      </c>
      <c r="B87" s="17">
        <v>90</v>
      </c>
      <c r="C87" s="9" t="s">
        <v>97</v>
      </c>
      <c r="D87" s="9" t="s">
        <v>26</v>
      </c>
      <c r="E87" s="10"/>
      <c r="F87" s="10">
        <v>0.00636574074074074</v>
      </c>
      <c r="G87" s="12"/>
      <c r="H87" s="12"/>
      <c r="I87" s="12"/>
      <c r="J87" s="12"/>
      <c r="K87" s="12">
        <f aca="true" t="shared" si="2" ref="K87:K144">SMALL(E87:J87,1)</f>
        <v>0.00636574074074074</v>
      </c>
      <c r="L87" s="17">
        <v>1</v>
      </c>
    </row>
    <row r="88" spans="1:12" ht="13.5" customHeight="1">
      <c r="A88" s="17" t="s">
        <v>201</v>
      </c>
      <c r="B88" s="17">
        <v>195</v>
      </c>
      <c r="C88" s="17" t="s">
        <v>28</v>
      </c>
      <c r="D88" s="17" t="s">
        <v>26</v>
      </c>
      <c r="E88" s="12"/>
      <c r="F88" s="10"/>
      <c r="G88" s="12"/>
      <c r="H88" s="12"/>
      <c r="I88" s="12">
        <v>0.00644675925925926</v>
      </c>
      <c r="J88" s="12"/>
      <c r="K88" s="12">
        <f t="shared" si="2"/>
        <v>0.00644675925925926</v>
      </c>
      <c r="L88" s="17">
        <v>2</v>
      </c>
    </row>
    <row r="89" spans="1:12" ht="13.5" customHeight="1">
      <c r="A89" s="9" t="s">
        <v>232</v>
      </c>
      <c r="B89" s="17">
        <v>93</v>
      </c>
      <c r="C89" s="9" t="s">
        <v>99</v>
      </c>
      <c r="D89" s="9" t="s">
        <v>26</v>
      </c>
      <c r="E89" s="10"/>
      <c r="F89" s="10">
        <v>0.0066782407407407415</v>
      </c>
      <c r="G89" s="12"/>
      <c r="H89" s="12"/>
      <c r="I89" s="12"/>
      <c r="J89" s="12"/>
      <c r="K89" s="12">
        <f t="shared" si="2"/>
        <v>0.0066782407407407415</v>
      </c>
      <c r="L89" s="17">
        <v>3</v>
      </c>
    </row>
    <row r="90" spans="1:12" ht="13.5" customHeight="1">
      <c r="A90" s="17" t="s">
        <v>149</v>
      </c>
      <c r="B90" s="17">
        <v>142</v>
      </c>
      <c r="C90" s="17" t="s">
        <v>17</v>
      </c>
      <c r="D90" s="17" t="s">
        <v>26</v>
      </c>
      <c r="E90" s="12"/>
      <c r="F90" s="10"/>
      <c r="G90" s="12"/>
      <c r="H90" s="12">
        <v>0.00673611111111111</v>
      </c>
      <c r="I90" s="12"/>
      <c r="J90" s="12"/>
      <c r="K90" s="12">
        <f t="shared" si="2"/>
        <v>0.00673611111111111</v>
      </c>
      <c r="L90" s="17">
        <v>4</v>
      </c>
    </row>
    <row r="91" spans="1:12" ht="13.5" customHeight="1">
      <c r="A91" s="9" t="s">
        <v>241</v>
      </c>
      <c r="B91" s="17">
        <v>115</v>
      </c>
      <c r="C91" s="9" t="s">
        <v>22</v>
      </c>
      <c r="D91" s="9" t="s">
        <v>26</v>
      </c>
      <c r="E91" s="10"/>
      <c r="F91" s="10">
        <v>0.0067476851851851856</v>
      </c>
      <c r="G91" s="12"/>
      <c r="H91" s="12"/>
      <c r="I91" s="12"/>
      <c r="J91" s="12"/>
      <c r="K91" s="12">
        <f t="shared" si="2"/>
        <v>0.0067476851851851856</v>
      </c>
      <c r="L91" s="17">
        <v>5</v>
      </c>
    </row>
    <row r="92" spans="1:12" ht="13.5" customHeight="1">
      <c r="A92" s="16" t="s">
        <v>165</v>
      </c>
      <c r="B92" s="16">
        <v>158</v>
      </c>
      <c r="C92" s="16" t="s">
        <v>30</v>
      </c>
      <c r="D92" s="16" t="s">
        <v>26</v>
      </c>
      <c r="E92" s="12"/>
      <c r="F92" s="10"/>
      <c r="G92" s="10"/>
      <c r="H92" s="12">
        <v>0.006805555555555557</v>
      </c>
      <c r="I92" s="12"/>
      <c r="J92" s="12"/>
      <c r="K92" s="12">
        <f t="shared" si="2"/>
        <v>0.006805555555555557</v>
      </c>
      <c r="L92" s="17">
        <v>6</v>
      </c>
    </row>
    <row r="93" spans="1:12" ht="13.5" customHeight="1">
      <c r="A93" s="5" t="s">
        <v>190</v>
      </c>
      <c r="B93" s="5">
        <v>183</v>
      </c>
      <c r="C93" s="5" t="s">
        <v>22</v>
      </c>
      <c r="D93" s="9" t="s">
        <v>158</v>
      </c>
      <c r="E93" s="12"/>
      <c r="F93" s="10"/>
      <c r="G93" s="12"/>
      <c r="H93" s="12"/>
      <c r="I93" s="12">
        <v>0.006851851851851852</v>
      </c>
      <c r="J93" s="12"/>
      <c r="K93" s="12">
        <f t="shared" si="2"/>
        <v>0.006851851851851852</v>
      </c>
      <c r="L93" s="17">
        <v>7</v>
      </c>
    </row>
    <row r="94" spans="1:12" ht="13.5" customHeight="1">
      <c r="A94" s="5" t="s">
        <v>208</v>
      </c>
      <c r="B94" s="5">
        <v>10</v>
      </c>
      <c r="C94" s="5" t="s">
        <v>34</v>
      </c>
      <c r="D94" s="9" t="s">
        <v>26</v>
      </c>
      <c r="E94" s="10">
        <v>0.006921296296296297</v>
      </c>
      <c r="F94" s="12"/>
      <c r="G94" s="12"/>
      <c r="H94" s="12"/>
      <c r="I94" s="12"/>
      <c r="J94" s="12"/>
      <c r="K94" s="12">
        <f t="shared" si="2"/>
        <v>0.006921296296296297</v>
      </c>
      <c r="L94" s="17">
        <v>8</v>
      </c>
    </row>
    <row r="95" spans="1:12" ht="13.5" customHeight="1">
      <c r="A95" s="5" t="s">
        <v>244</v>
      </c>
      <c r="B95" s="5">
        <v>202</v>
      </c>
      <c r="C95" s="5" t="s">
        <v>245</v>
      </c>
      <c r="D95" s="9" t="s">
        <v>26</v>
      </c>
      <c r="E95" s="10"/>
      <c r="F95" s="12"/>
      <c r="G95" s="12"/>
      <c r="H95" s="12"/>
      <c r="I95" s="12"/>
      <c r="J95" s="12">
        <v>0.006990740740740741</v>
      </c>
      <c r="K95" s="12">
        <f t="shared" si="2"/>
        <v>0.006990740740740741</v>
      </c>
      <c r="L95" s="17">
        <v>9</v>
      </c>
    </row>
    <row r="96" spans="1:12" ht="13.5" customHeight="1">
      <c r="A96" s="17" t="s">
        <v>195</v>
      </c>
      <c r="B96" s="17">
        <v>188</v>
      </c>
      <c r="C96" s="17" t="s">
        <v>39</v>
      </c>
      <c r="D96" s="17" t="s">
        <v>26</v>
      </c>
      <c r="E96" s="12"/>
      <c r="F96" s="10"/>
      <c r="G96" s="12"/>
      <c r="H96" s="12"/>
      <c r="I96" s="12">
        <v>0.007106481481481481</v>
      </c>
      <c r="J96" s="12"/>
      <c r="K96" s="12">
        <f t="shared" si="2"/>
        <v>0.007106481481481481</v>
      </c>
      <c r="L96" s="17">
        <v>10</v>
      </c>
    </row>
    <row r="97" spans="1:12" ht="13.5" customHeight="1">
      <c r="A97" s="17" t="s">
        <v>151</v>
      </c>
      <c r="B97" s="17">
        <v>144</v>
      </c>
      <c r="C97" s="17" t="s">
        <v>17</v>
      </c>
      <c r="D97" s="17" t="s">
        <v>26</v>
      </c>
      <c r="E97" s="12"/>
      <c r="F97" s="10"/>
      <c r="G97" s="12"/>
      <c r="H97" s="12">
        <v>0.007129629629629631</v>
      </c>
      <c r="I97" s="12"/>
      <c r="J97" s="12"/>
      <c r="K97" s="12">
        <f t="shared" si="2"/>
        <v>0.007129629629629631</v>
      </c>
      <c r="L97" s="17">
        <v>11</v>
      </c>
    </row>
    <row r="98" spans="1:12" ht="13.5" customHeight="1">
      <c r="A98" s="9" t="s">
        <v>178</v>
      </c>
      <c r="B98" s="17">
        <v>173</v>
      </c>
      <c r="C98" s="9" t="s">
        <v>179</v>
      </c>
      <c r="D98" s="9" t="s">
        <v>26</v>
      </c>
      <c r="E98" s="12"/>
      <c r="F98" s="10"/>
      <c r="G98" s="12"/>
      <c r="H98" s="12"/>
      <c r="I98" s="12">
        <v>0.007152777777777779</v>
      </c>
      <c r="J98" s="12"/>
      <c r="K98" s="12">
        <f t="shared" si="2"/>
        <v>0.007152777777777779</v>
      </c>
      <c r="L98" s="17">
        <v>12</v>
      </c>
    </row>
    <row r="99" spans="1:12" ht="13.5" customHeight="1">
      <c r="A99" s="17" t="s">
        <v>211</v>
      </c>
      <c r="B99" s="16">
        <v>17</v>
      </c>
      <c r="C99" s="17" t="s">
        <v>17</v>
      </c>
      <c r="D99" s="17" t="s">
        <v>26</v>
      </c>
      <c r="E99" s="10">
        <v>0.007199074074074074</v>
      </c>
      <c r="F99" s="12"/>
      <c r="G99" s="12"/>
      <c r="H99" s="12"/>
      <c r="I99" s="12"/>
      <c r="J99" s="12"/>
      <c r="K99" s="12">
        <f t="shared" si="2"/>
        <v>0.007199074074074074</v>
      </c>
      <c r="L99" s="17">
        <v>13</v>
      </c>
    </row>
    <row r="100" spans="1:12" ht="13.5" customHeight="1">
      <c r="A100" s="9" t="s">
        <v>92</v>
      </c>
      <c r="B100" s="17">
        <v>84</v>
      </c>
      <c r="C100" s="9" t="s">
        <v>28</v>
      </c>
      <c r="D100" s="9" t="s">
        <v>26</v>
      </c>
      <c r="E100" s="10"/>
      <c r="F100" s="10">
        <v>0.007268518518518519</v>
      </c>
      <c r="G100" s="12"/>
      <c r="H100" s="12"/>
      <c r="I100" s="12"/>
      <c r="J100" s="12"/>
      <c r="K100" s="12">
        <f t="shared" si="2"/>
        <v>0.007268518518518519</v>
      </c>
      <c r="L100" s="17">
        <v>14</v>
      </c>
    </row>
    <row r="101" spans="1:12" ht="13.5" customHeight="1">
      <c r="A101" s="5" t="s">
        <v>200</v>
      </c>
      <c r="B101" s="16">
        <v>194</v>
      </c>
      <c r="C101" s="5" t="s">
        <v>22</v>
      </c>
      <c r="D101" s="9" t="s">
        <v>26</v>
      </c>
      <c r="E101" s="12"/>
      <c r="F101" s="10"/>
      <c r="G101" s="12"/>
      <c r="H101" s="12"/>
      <c r="I101" s="12">
        <v>0.007291666666666666</v>
      </c>
      <c r="J101" s="12"/>
      <c r="K101" s="12">
        <f t="shared" si="2"/>
        <v>0.007291666666666666</v>
      </c>
      <c r="L101" s="17">
        <v>15</v>
      </c>
    </row>
    <row r="102" spans="1:12" ht="13.5" customHeight="1">
      <c r="A102" s="16" t="s">
        <v>186</v>
      </c>
      <c r="B102" s="5">
        <v>180</v>
      </c>
      <c r="C102" s="5" t="s">
        <v>17</v>
      </c>
      <c r="D102" s="9" t="s">
        <v>158</v>
      </c>
      <c r="E102" s="12"/>
      <c r="F102" s="10"/>
      <c r="G102" s="12"/>
      <c r="H102" s="12"/>
      <c r="I102" s="12">
        <v>0.007303240740740741</v>
      </c>
      <c r="J102" s="12"/>
      <c r="K102" s="12">
        <f t="shared" si="2"/>
        <v>0.007303240740740741</v>
      </c>
      <c r="L102" s="17">
        <v>16</v>
      </c>
    </row>
    <row r="103" spans="1:12" ht="13.5" customHeight="1">
      <c r="A103" s="17" t="s">
        <v>173</v>
      </c>
      <c r="B103" s="17">
        <v>170</v>
      </c>
      <c r="C103" s="17" t="s">
        <v>30</v>
      </c>
      <c r="D103" s="17" t="s">
        <v>23</v>
      </c>
      <c r="E103" s="12"/>
      <c r="F103" s="10"/>
      <c r="G103" s="12"/>
      <c r="H103" s="12">
        <v>0.007395833333333334</v>
      </c>
      <c r="I103" s="12"/>
      <c r="J103" s="12"/>
      <c r="K103" s="12">
        <f t="shared" si="2"/>
        <v>0.007395833333333334</v>
      </c>
      <c r="L103" s="17">
        <v>17</v>
      </c>
    </row>
    <row r="104" spans="1:12" ht="13.5" customHeight="1">
      <c r="A104" s="5" t="s">
        <v>223</v>
      </c>
      <c r="B104" s="16">
        <v>67</v>
      </c>
      <c r="C104" s="5" t="s">
        <v>39</v>
      </c>
      <c r="D104" s="9" t="s">
        <v>23</v>
      </c>
      <c r="E104" s="10">
        <v>0.007511574074074074</v>
      </c>
      <c r="F104" s="12"/>
      <c r="G104" s="12"/>
      <c r="H104" s="12"/>
      <c r="I104" s="12"/>
      <c r="J104" s="12"/>
      <c r="K104" s="12">
        <f t="shared" si="2"/>
        <v>0.007511574074074074</v>
      </c>
      <c r="L104" s="17">
        <v>18</v>
      </c>
    </row>
    <row r="105" spans="1:12" ht="13.5" customHeight="1">
      <c r="A105" s="17" t="s">
        <v>193</v>
      </c>
      <c r="B105" s="17">
        <v>186</v>
      </c>
      <c r="C105" s="17" t="s">
        <v>39</v>
      </c>
      <c r="D105" s="17" t="s">
        <v>23</v>
      </c>
      <c r="E105" s="12"/>
      <c r="F105" s="10"/>
      <c r="G105" s="12"/>
      <c r="H105" s="12"/>
      <c r="I105" s="12">
        <v>0.007673611111111111</v>
      </c>
      <c r="J105" s="12"/>
      <c r="K105" s="12">
        <f t="shared" si="2"/>
        <v>0.007673611111111111</v>
      </c>
      <c r="L105" s="17">
        <v>19</v>
      </c>
    </row>
    <row r="106" spans="1:12" ht="13.5" customHeight="1">
      <c r="A106" s="17" t="s">
        <v>169</v>
      </c>
      <c r="B106" s="17">
        <v>164</v>
      </c>
      <c r="C106" s="17" t="s">
        <v>22</v>
      </c>
      <c r="D106" s="17" t="s">
        <v>18</v>
      </c>
      <c r="E106" s="12"/>
      <c r="F106" s="10"/>
      <c r="G106" s="12"/>
      <c r="H106" s="12">
        <v>0.007673611111111111</v>
      </c>
      <c r="I106" s="12"/>
      <c r="J106" s="12"/>
      <c r="K106" s="12">
        <f t="shared" si="2"/>
        <v>0.007673611111111111</v>
      </c>
      <c r="L106" s="17">
        <v>19</v>
      </c>
    </row>
    <row r="107" spans="1:12" ht="13.5" customHeight="1">
      <c r="A107" s="9" t="s">
        <v>242</v>
      </c>
      <c r="B107" s="17">
        <v>121</v>
      </c>
      <c r="C107" s="9" t="s">
        <v>17</v>
      </c>
      <c r="D107" s="9" t="s">
        <v>126</v>
      </c>
      <c r="E107" s="10"/>
      <c r="F107" s="10"/>
      <c r="G107" s="10">
        <v>0.00769675925925926</v>
      </c>
      <c r="H107" s="12"/>
      <c r="I107" s="12"/>
      <c r="J107" s="12"/>
      <c r="K107" s="12">
        <f t="shared" si="2"/>
        <v>0.00769675925925926</v>
      </c>
      <c r="L107" s="17">
        <v>21</v>
      </c>
    </row>
    <row r="108" spans="1:12" ht="13.5" customHeight="1">
      <c r="A108" s="5" t="s">
        <v>219</v>
      </c>
      <c r="B108" s="5">
        <v>54</v>
      </c>
      <c r="C108" s="5" t="s">
        <v>22</v>
      </c>
      <c r="D108" s="9" t="s">
        <v>26</v>
      </c>
      <c r="E108" s="10">
        <v>0.0077083333333333335</v>
      </c>
      <c r="F108" s="12"/>
      <c r="G108" s="12"/>
      <c r="H108" s="12"/>
      <c r="I108" s="12"/>
      <c r="J108" s="12"/>
      <c r="K108" s="12">
        <f t="shared" si="2"/>
        <v>0.0077083333333333335</v>
      </c>
      <c r="L108" s="17">
        <v>22</v>
      </c>
    </row>
    <row r="109" spans="1:12" ht="13.5" customHeight="1">
      <c r="A109" s="5" t="s">
        <v>210</v>
      </c>
      <c r="B109" s="16">
        <v>16</v>
      </c>
      <c r="C109" s="5" t="s">
        <v>28</v>
      </c>
      <c r="D109" s="9" t="s">
        <v>18</v>
      </c>
      <c r="E109" s="10">
        <v>0.0077083333333333335</v>
      </c>
      <c r="F109" s="12"/>
      <c r="G109" s="12"/>
      <c r="H109" s="12"/>
      <c r="I109" s="12"/>
      <c r="J109" s="12"/>
      <c r="K109" s="12">
        <f t="shared" si="2"/>
        <v>0.0077083333333333335</v>
      </c>
      <c r="L109" s="17">
        <v>22</v>
      </c>
    </row>
    <row r="110" spans="1:12" ht="13.5" customHeight="1">
      <c r="A110" s="17" t="s">
        <v>202</v>
      </c>
      <c r="B110" s="17">
        <v>196</v>
      </c>
      <c r="C110" s="17" t="s">
        <v>17</v>
      </c>
      <c r="D110" s="12" t="s">
        <v>26</v>
      </c>
      <c r="E110" s="12"/>
      <c r="F110" s="10"/>
      <c r="G110" s="12"/>
      <c r="H110" s="12"/>
      <c r="I110" s="12">
        <v>0.007754629629629629</v>
      </c>
      <c r="J110" s="12"/>
      <c r="K110" s="12">
        <f t="shared" si="2"/>
        <v>0.007754629629629629</v>
      </c>
      <c r="L110" s="17">
        <v>24</v>
      </c>
    </row>
    <row r="111" spans="1:12" ht="13.5" customHeight="1">
      <c r="A111" s="9" t="s">
        <v>134</v>
      </c>
      <c r="B111" s="17">
        <v>129</v>
      </c>
      <c r="C111" s="9" t="s">
        <v>39</v>
      </c>
      <c r="D111" s="9" t="s">
        <v>26</v>
      </c>
      <c r="E111" s="10"/>
      <c r="F111" s="10"/>
      <c r="G111" s="10">
        <v>0.0078009259259259256</v>
      </c>
      <c r="H111" s="12"/>
      <c r="I111" s="12"/>
      <c r="J111" s="12"/>
      <c r="K111" s="12">
        <f t="shared" si="2"/>
        <v>0.0078009259259259256</v>
      </c>
      <c r="L111" s="17">
        <v>25</v>
      </c>
    </row>
    <row r="112" spans="1:12" ht="13.5" customHeight="1">
      <c r="A112" s="16" t="s">
        <v>214</v>
      </c>
      <c r="B112" s="16">
        <v>26</v>
      </c>
      <c r="C112" s="16" t="s">
        <v>22</v>
      </c>
      <c r="D112" s="16" t="s">
        <v>18</v>
      </c>
      <c r="E112" s="10">
        <v>0.0078125</v>
      </c>
      <c r="F112" s="12"/>
      <c r="G112" s="12"/>
      <c r="H112" s="12"/>
      <c r="I112" s="12"/>
      <c r="J112" s="12"/>
      <c r="K112" s="12">
        <f t="shared" si="2"/>
        <v>0.0078125</v>
      </c>
      <c r="L112" s="17">
        <v>26</v>
      </c>
    </row>
    <row r="113" spans="1:12" ht="13.5" customHeight="1">
      <c r="A113" s="9" t="s">
        <v>187</v>
      </c>
      <c r="B113" s="17">
        <v>181</v>
      </c>
      <c r="C113" s="9" t="s">
        <v>39</v>
      </c>
      <c r="D113" s="9" t="s">
        <v>26</v>
      </c>
      <c r="E113" s="12"/>
      <c r="F113" s="10"/>
      <c r="G113" s="12"/>
      <c r="H113" s="12"/>
      <c r="I113" s="12">
        <v>0.007951388888888888</v>
      </c>
      <c r="J113" s="12"/>
      <c r="K113" s="12">
        <f t="shared" si="2"/>
        <v>0.007951388888888888</v>
      </c>
      <c r="L113" s="17">
        <v>27</v>
      </c>
    </row>
    <row r="114" spans="1:12" ht="13.5" customHeight="1">
      <c r="A114" s="16" t="s">
        <v>203</v>
      </c>
      <c r="B114" s="16">
        <v>197</v>
      </c>
      <c r="C114" s="16" t="s">
        <v>17</v>
      </c>
      <c r="D114" s="16" t="s">
        <v>26</v>
      </c>
      <c r="E114" s="12"/>
      <c r="F114" s="10"/>
      <c r="G114" s="12"/>
      <c r="H114" s="12"/>
      <c r="I114" s="12">
        <v>0.007986111111111112</v>
      </c>
      <c r="J114" s="12"/>
      <c r="K114" s="12">
        <f t="shared" si="2"/>
        <v>0.007986111111111112</v>
      </c>
      <c r="L114" s="17">
        <v>28</v>
      </c>
    </row>
    <row r="115" spans="1:12" ht="13.5" customHeight="1">
      <c r="A115" s="5" t="s">
        <v>212</v>
      </c>
      <c r="B115" s="5">
        <v>20</v>
      </c>
      <c r="C115" s="5" t="s">
        <v>39</v>
      </c>
      <c r="D115" s="9" t="s">
        <v>26</v>
      </c>
      <c r="E115" s="10">
        <v>0.007997685185185186</v>
      </c>
      <c r="F115" s="12"/>
      <c r="G115" s="12"/>
      <c r="H115" s="12"/>
      <c r="I115" s="12"/>
      <c r="J115" s="12"/>
      <c r="K115" s="12">
        <f t="shared" si="2"/>
        <v>0.007997685185185186</v>
      </c>
      <c r="L115" s="17">
        <v>29</v>
      </c>
    </row>
    <row r="116" spans="1:12" ht="13.5" customHeight="1">
      <c r="A116" s="17" t="s">
        <v>222</v>
      </c>
      <c r="B116" s="17">
        <v>107</v>
      </c>
      <c r="C116" s="17" t="s">
        <v>22</v>
      </c>
      <c r="D116" s="17" t="s">
        <v>18</v>
      </c>
      <c r="E116" s="10"/>
      <c r="F116" s="10">
        <v>0.008090277777777778</v>
      </c>
      <c r="G116" s="12"/>
      <c r="H116" s="12"/>
      <c r="I116" s="12"/>
      <c r="J116" s="12"/>
      <c r="K116" s="12">
        <f t="shared" si="2"/>
        <v>0.008090277777777778</v>
      </c>
      <c r="L116" s="17">
        <v>30</v>
      </c>
    </row>
    <row r="117" spans="1:12" ht="13.5" customHeight="1">
      <c r="A117" s="17" t="s">
        <v>164</v>
      </c>
      <c r="B117" s="17">
        <v>157</v>
      </c>
      <c r="C117" s="17" t="s">
        <v>30</v>
      </c>
      <c r="D117" s="12" t="s">
        <v>18</v>
      </c>
      <c r="E117" s="12"/>
      <c r="F117" s="10"/>
      <c r="G117" s="10"/>
      <c r="H117" s="12">
        <v>0.008101851851851851</v>
      </c>
      <c r="I117" s="12"/>
      <c r="J117" s="12"/>
      <c r="K117" s="12">
        <f t="shared" si="2"/>
        <v>0.008101851851851851</v>
      </c>
      <c r="L117" s="17">
        <v>31</v>
      </c>
    </row>
    <row r="118" spans="1:12" ht="13.5" customHeight="1">
      <c r="A118" s="17" t="s">
        <v>196</v>
      </c>
      <c r="B118" s="16">
        <v>189</v>
      </c>
      <c r="C118" s="5" t="s">
        <v>39</v>
      </c>
      <c r="D118" s="9" t="s">
        <v>26</v>
      </c>
      <c r="E118" s="12"/>
      <c r="F118" s="10"/>
      <c r="G118" s="12"/>
      <c r="H118" s="12"/>
      <c r="I118" s="12">
        <v>0.008125</v>
      </c>
      <c r="J118" s="12"/>
      <c r="K118" s="12">
        <f t="shared" si="2"/>
        <v>0.008125</v>
      </c>
      <c r="L118" s="17">
        <v>32</v>
      </c>
    </row>
    <row r="119" spans="1:12" ht="13.5" customHeight="1">
      <c r="A119" s="9" t="s">
        <v>192</v>
      </c>
      <c r="B119" s="17">
        <v>185</v>
      </c>
      <c r="C119" s="9" t="s">
        <v>28</v>
      </c>
      <c r="D119" s="9" t="s">
        <v>26</v>
      </c>
      <c r="E119" s="12"/>
      <c r="F119" s="10"/>
      <c r="G119" s="12"/>
      <c r="H119" s="12"/>
      <c r="I119" s="12">
        <v>0.008171296296296296</v>
      </c>
      <c r="J119" s="12"/>
      <c r="K119" s="12">
        <f t="shared" si="2"/>
        <v>0.008171296296296296</v>
      </c>
      <c r="L119" s="17">
        <v>33</v>
      </c>
    </row>
    <row r="120" spans="1:12" ht="13.5" customHeight="1">
      <c r="A120" s="9" t="s">
        <v>132</v>
      </c>
      <c r="B120" s="17">
        <v>127</v>
      </c>
      <c r="C120" s="9" t="s">
        <v>22</v>
      </c>
      <c r="D120" s="9" t="s">
        <v>26</v>
      </c>
      <c r="E120" s="10"/>
      <c r="F120" s="10"/>
      <c r="G120" s="10">
        <v>0.008229166666666666</v>
      </c>
      <c r="H120" s="12"/>
      <c r="I120" s="12"/>
      <c r="J120" s="12"/>
      <c r="K120" s="12">
        <f t="shared" si="2"/>
        <v>0.008229166666666666</v>
      </c>
      <c r="L120" s="17">
        <v>34</v>
      </c>
    </row>
    <row r="121" spans="1:12" ht="12.75">
      <c r="A121" s="5" t="s">
        <v>207</v>
      </c>
      <c r="B121" s="16">
        <v>8</v>
      </c>
      <c r="C121" s="5" t="s">
        <v>30</v>
      </c>
      <c r="D121" s="9" t="s">
        <v>23</v>
      </c>
      <c r="E121" s="10">
        <v>0.008229166666666666</v>
      </c>
      <c r="F121" s="12"/>
      <c r="G121" s="12"/>
      <c r="H121" s="12"/>
      <c r="I121" s="12"/>
      <c r="J121" s="12"/>
      <c r="K121" s="12">
        <f t="shared" si="2"/>
        <v>0.008229166666666666</v>
      </c>
      <c r="L121" s="17">
        <v>34</v>
      </c>
    </row>
    <row r="122" spans="1:12" ht="12.75">
      <c r="A122" s="9" t="s">
        <v>182</v>
      </c>
      <c r="B122" s="17">
        <v>176</v>
      </c>
      <c r="C122" s="9" t="s">
        <v>183</v>
      </c>
      <c r="D122" s="9" t="s">
        <v>26</v>
      </c>
      <c r="E122" s="12"/>
      <c r="F122" s="10"/>
      <c r="G122" s="12"/>
      <c r="H122" s="12"/>
      <c r="I122" s="12">
        <v>0.008240740740740741</v>
      </c>
      <c r="J122" s="12"/>
      <c r="K122" s="12">
        <f t="shared" si="2"/>
        <v>0.008240740740740741</v>
      </c>
      <c r="L122" s="17">
        <v>36</v>
      </c>
    </row>
    <row r="123" spans="1:12" ht="12.75">
      <c r="A123" s="5" t="s">
        <v>71</v>
      </c>
      <c r="B123" s="16">
        <v>53</v>
      </c>
      <c r="C123" s="5" t="s">
        <v>34</v>
      </c>
      <c r="D123" s="9" t="s">
        <v>26</v>
      </c>
      <c r="E123" s="10">
        <v>0.00829861111111111</v>
      </c>
      <c r="F123" s="12"/>
      <c r="G123" s="12"/>
      <c r="H123" s="12"/>
      <c r="I123" s="12"/>
      <c r="J123" s="12"/>
      <c r="K123" s="12">
        <f t="shared" si="2"/>
        <v>0.00829861111111111</v>
      </c>
      <c r="L123" s="17">
        <v>37</v>
      </c>
    </row>
    <row r="124" spans="1:12" ht="12.75">
      <c r="A124" s="17" t="s">
        <v>137</v>
      </c>
      <c r="B124" s="17">
        <v>132</v>
      </c>
      <c r="C124" s="17" t="s">
        <v>39</v>
      </c>
      <c r="D124" s="9" t="s">
        <v>26</v>
      </c>
      <c r="E124" s="10"/>
      <c r="F124" s="10"/>
      <c r="G124" s="10">
        <v>0.00835648148148148</v>
      </c>
      <c r="H124" s="12"/>
      <c r="I124" s="12"/>
      <c r="J124" s="12"/>
      <c r="K124" s="12">
        <f t="shared" si="2"/>
        <v>0.00835648148148148</v>
      </c>
      <c r="L124" s="17">
        <v>38</v>
      </c>
    </row>
    <row r="125" spans="1:12" ht="12.75">
      <c r="A125" s="16" t="s">
        <v>222</v>
      </c>
      <c r="B125" s="16">
        <v>66</v>
      </c>
      <c r="C125" s="16" t="s">
        <v>22</v>
      </c>
      <c r="D125" s="16" t="s">
        <v>18</v>
      </c>
      <c r="E125" s="10">
        <v>0.00837962962962963</v>
      </c>
      <c r="F125" s="12"/>
      <c r="G125" s="12"/>
      <c r="H125" s="12"/>
      <c r="I125" s="12"/>
      <c r="J125" s="12"/>
      <c r="K125" s="12">
        <f t="shared" si="2"/>
        <v>0.00837962962962963</v>
      </c>
      <c r="L125" s="17">
        <v>39</v>
      </c>
    </row>
    <row r="126" spans="1:12" ht="12.75">
      <c r="A126" s="9" t="s">
        <v>240</v>
      </c>
      <c r="B126" s="17">
        <v>113</v>
      </c>
      <c r="C126" s="9" t="s">
        <v>22</v>
      </c>
      <c r="D126" s="9" t="s">
        <v>23</v>
      </c>
      <c r="E126" s="10"/>
      <c r="F126" s="10">
        <v>0.008425925925925925</v>
      </c>
      <c r="G126" s="12"/>
      <c r="H126" s="12"/>
      <c r="I126" s="12"/>
      <c r="J126" s="12"/>
      <c r="K126" s="12">
        <f t="shared" si="2"/>
        <v>0.008425925925925925</v>
      </c>
      <c r="L126" s="17">
        <v>40</v>
      </c>
    </row>
    <row r="127" spans="1:12" ht="12.75">
      <c r="A127" s="17" t="s">
        <v>143</v>
      </c>
      <c r="B127" s="17">
        <v>139</v>
      </c>
      <c r="C127" s="17" t="s">
        <v>39</v>
      </c>
      <c r="D127" s="17" t="s">
        <v>23</v>
      </c>
      <c r="E127" s="10"/>
      <c r="F127" s="10"/>
      <c r="G127" s="10">
        <v>0.008449074074074074</v>
      </c>
      <c r="H127" s="12"/>
      <c r="I127" s="12"/>
      <c r="J127" s="12"/>
      <c r="K127" s="12">
        <f t="shared" si="2"/>
        <v>0.008449074074074074</v>
      </c>
      <c r="L127" s="17">
        <v>41</v>
      </c>
    </row>
    <row r="128" spans="1:12" ht="12.75">
      <c r="A128" s="5" t="s">
        <v>216</v>
      </c>
      <c r="B128" s="5">
        <v>42</v>
      </c>
      <c r="C128" s="5" t="s">
        <v>56</v>
      </c>
      <c r="D128" s="9" t="s">
        <v>23</v>
      </c>
      <c r="E128" s="10">
        <v>0.008472222222222221</v>
      </c>
      <c r="F128" s="12"/>
      <c r="G128" s="12"/>
      <c r="H128" s="12"/>
      <c r="I128" s="12"/>
      <c r="J128" s="12"/>
      <c r="K128" s="12">
        <f t="shared" si="2"/>
        <v>0.008472222222222221</v>
      </c>
      <c r="L128" s="17">
        <v>42</v>
      </c>
    </row>
    <row r="129" spans="1:12" ht="12.75">
      <c r="A129" s="16" t="s">
        <v>171</v>
      </c>
      <c r="B129" s="16">
        <v>167</v>
      </c>
      <c r="C129" s="16" t="s">
        <v>39</v>
      </c>
      <c r="D129" s="17" t="s">
        <v>23</v>
      </c>
      <c r="E129" s="12"/>
      <c r="F129" s="10"/>
      <c r="G129" s="12"/>
      <c r="H129" s="12">
        <v>0.008530092592592593</v>
      </c>
      <c r="I129" s="12"/>
      <c r="J129" s="12"/>
      <c r="K129" s="12">
        <f t="shared" si="2"/>
        <v>0.008530092592592593</v>
      </c>
      <c r="L129" s="17">
        <v>43</v>
      </c>
    </row>
    <row r="130" spans="1:12" ht="12.75">
      <c r="A130" s="9" t="s">
        <v>238</v>
      </c>
      <c r="B130" s="17">
        <v>110</v>
      </c>
      <c r="C130" s="9" t="s">
        <v>39</v>
      </c>
      <c r="D130" s="9" t="s">
        <v>26</v>
      </c>
      <c r="E130" s="10"/>
      <c r="F130" s="10">
        <v>0.008541666666666668</v>
      </c>
      <c r="G130" s="12"/>
      <c r="H130" s="12"/>
      <c r="I130" s="12"/>
      <c r="J130" s="12"/>
      <c r="K130" s="12">
        <f t="shared" si="2"/>
        <v>0.008541666666666668</v>
      </c>
      <c r="L130" s="17">
        <v>44</v>
      </c>
    </row>
    <row r="131" spans="1:12" ht="12.75">
      <c r="A131" s="9" t="s">
        <v>233</v>
      </c>
      <c r="B131" s="17">
        <v>95</v>
      </c>
      <c r="C131" s="9" t="s">
        <v>39</v>
      </c>
      <c r="D131" s="9" t="s">
        <v>23</v>
      </c>
      <c r="E131" s="10"/>
      <c r="F131" s="10">
        <v>0.008576388888888889</v>
      </c>
      <c r="G131" s="12"/>
      <c r="H131" s="12"/>
      <c r="I131" s="12"/>
      <c r="J131" s="12"/>
      <c r="K131" s="12">
        <f t="shared" si="2"/>
        <v>0.008576388888888889</v>
      </c>
      <c r="L131" s="17">
        <v>45</v>
      </c>
    </row>
    <row r="132" spans="1:12" ht="12.75">
      <c r="A132" s="16" t="s">
        <v>156</v>
      </c>
      <c r="B132" s="16">
        <v>149</v>
      </c>
      <c r="C132" s="16" t="s">
        <v>39</v>
      </c>
      <c r="D132" s="16" t="s">
        <v>26</v>
      </c>
      <c r="E132" s="12"/>
      <c r="F132" s="10"/>
      <c r="G132" s="12"/>
      <c r="H132" s="12">
        <v>0.008611111111111111</v>
      </c>
      <c r="I132" s="12"/>
      <c r="J132" s="12"/>
      <c r="K132" s="12">
        <f t="shared" si="2"/>
        <v>0.008611111111111111</v>
      </c>
      <c r="L132" s="17">
        <v>46</v>
      </c>
    </row>
    <row r="133" spans="1:12" ht="12.75">
      <c r="A133" s="16" t="s">
        <v>157</v>
      </c>
      <c r="B133" s="16">
        <v>150</v>
      </c>
      <c r="C133" s="16" t="s">
        <v>39</v>
      </c>
      <c r="D133" s="17" t="s">
        <v>158</v>
      </c>
      <c r="E133" s="12"/>
      <c r="F133" s="10"/>
      <c r="G133" s="12"/>
      <c r="H133" s="12">
        <v>0.008831018518518518</v>
      </c>
      <c r="I133" s="12"/>
      <c r="J133" s="12"/>
      <c r="K133" s="12">
        <f t="shared" si="2"/>
        <v>0.008831018518518518</v>
      </c>
      <c r="L133" s="17">
        <v>47</v>
      </c>
    </row>
    <row r="134" spans="1:12" ht="12.75">
      <c r="A134" s="16" t="s">
        <v>167</v>
      </c>
      <c r="B134" s="16">
        <v>160</v>
      </c>
      <c r="C134" s="16" t="s">
        <v>168</v>
      </c>
      <c r="D134" s="17" t="s">
        <v>158</v>
      </c>
      <c r="E134" s="12"/>
      <c r="F134" s="10"/>
      <c r="G134" s="12"/>
      <c r="H134" s="12">
        <v>0.008877314814814815</v>
      </c>
      <c r="I134" s="12"/>
      <c r="J134" s="12"/>
      <c r="K134" s="12">
        <f t="shared" si="2"/>
        <v>0.008877314814814815</v>
      </c>
      <c r="L134" s="17">
        <v>48</v>
      </c>
    </row>
    <row r="135" spans="1:12" ht="12.75">
      <c r="A135" s="16" t="s">
        <v>159</v>
      </c>
      <c r="B135" s="16">
        <v>151</v>
      </c>
      <c r="C135" s="16" t="s">
        <v>39</v>
      </c>
      <c r="D135" s="17" t="s">
        <v>26</v>
      </c>
      <c r="E135" s="12"/>
      <c r="F135" s="10"/>
      <c r="G135" s="12"/>
      <c r="H135" s="12">
        <v>0.008946759259259258</v>
      </c>
      <c r="I135" s="12"/>
      <c r="J135" s="12"/>
      <c r="K135" s="12">
        <f t="shared" si="2"/>
        <v>0.008946759259259258</v>
      </c>
      <c r="L135" s="17">
        <v>49</v>
      </c>
    </row>
    <row r="136" spans="1:12" ht="12.75">
      <c r="A136" s="9" t="s">
        <v>237</v>
      </c>
      <c r="B136" s="17">
        <v>106</v>
      </c>
      <c r="C136" s="9" t="s">
        <v>39</v>
      </c>
      <c r="D136" s="9" t="s">
        <v>23</v>
      </c>
      <c r="E136" s="10"/>
      <c r="F136" s="10">
        <v>0.008993055555555554</v>
      </c>
      <c r="G136" s="12"/>
      <c r="H136" s="12"/>
      <c r="I136" s="12"/>
      <c r="J136" s="12"/>
      <c r="K136" s="12">
        <f t="shared" si="2"/>
        <v>0.008993055555555554</v>
      </c>
      <c r="L136" s="17">
        <v>50</v>
      </c>
    </row>
    <row r="137" spans="1:12" ht="12.75">
      <c r="A137" s="5" t="s">
        <v>184</v>
      </c>
      <c r="B137" s="16">
        <v>178</v>
      </c>
      <c r="C137" s="5" t="s">
        <v>39</v>
      </c>
      <c r="D137" s="9" t="s">
        <v>26</v>
      </c>
      <c r="E137" s="12"/>
      <c r="F137" s="10"/>
      <c r="G137" s="12"/>
      <c r="H137" s="12"/>
      <c r="I137" s="12">
        <v>0.009155092592592593</v>
      </c>
      <c r="J137" s="12"/>
      <c r="K137" s="12">
        <f t="shared" si="2"/>
        <v>0.009155092592592593</v>
      </c>
      <c r="L137" s="17">
        <v>51</v>
      </c>
    </row>
    <row r="138" spans="1:12" ht="12.75">
      <c r="A138" s="16" t="s">
        <v>160</v>
      </c>
      <c r="B138" s="16">
        <v>153</v>
      </c>
      <c r="C138" s="16" t="s">
        <v>39</v>
      </c>
      <c r="D138" s="17" t="s">
        <v>26</v>
      </c>
      <c r="E138" s="12"/>
      <c r="F138" s="10"/>
      <c r="G138" s="12"/>
      <c r="H138" s="12">
        <v>0.009166666666666667</v>
      </c>
      <c r="I138" s="12"/>
      <c r="J138" s="12"/>
      <c r="K138" s="12">
        <f t="shared" si="2"/>
        <v>0.009166666666666667</v>
      </c>
      <c r="L138" s="17">
        <v>52</v>
      </c>
    </row>
    <row r="139" spans="1:12" ht="12.75">
      <c r="A139" s="5" t="s">
        <v>226</v>
      </c>
      <c r="B139" s="16">
        <v>75</v>
      </c>
      <c r="C139" s="5" t="s">
        <v>39</v>
      </c>
      <c r="D139" s="9" t="s">
        <v>26</v>
      </c>
      <c r="E139" s="10">
        <v>0.009212962962962963</v>
      </c>
      <c r="F139" s="12"/>
      <c r="G139" s="12"/>
      <c r="H139" s="12"/>
      <c r="I139" s="12"/>
      <c r="J139" s="12"/>
      <c r="K139" s="12">
        <f t="shared" si="2"/>
        <v>0.009212962962962963</v>
      </c>
      <c r="L139" s="17">
        <v>53</v>
      </c>
    </row>
    <row r="140" spans="1:12" ht="12.75">
      <c r="A140" s="16" t="s">
        <v>155</v>
      </c>
      <c r="B140" s="16">
        <v>148</v>
      </c>
      <c r="C140" s="16" t="s">
        <v>39</v>
      </c>
      <c r="D140" s="17" t="s">
        <v>23</v>
      </c>
      <c r="E140" s="12"/>
      <c r="F140" s="10"/>
      <c r="G140" s="12"/>
      <c r="H140" s="12">
        <v>0.009224537037037036</v>
      </c>
      <c r="I140" s="12"/>
      <c r="J140" s="12"/>
      <c r="K140" s="12">
        <f t="shared" si="2"/>
        <v>0.009224537037037036</v>
      </c>
      <c r="L140" s="17">
        <v>54</v>
      </c>
    </row>
    <row r="141" spans="1:12" ht="12.75">
      <c r="A141" s="9" t="s">
        <v>142</v>
      </c>
      <c r="B141" s="17">
        <v>138</v>
      </c>
      <c r="C141" s="9" t="s">
        <v>39</v>
      </c>
      <c r="D141" s="9" t="s">
        <v>26</v>
      </c>
      <c r="E141" s="10"/>
      <c r="F141" s="10"/>
      <c r="G141" s="10">
        <v>0.009247685185185185</v>
      </c>
      <c r="H141" s="12"/>
      <c r="I141" s="12"/>
      <c r="J141" s="12"/>
      <c r="K141" s="12">
        <f t="shared" si="2"/>
        <v>0.009247685185185185</v>
      </c>
      <c r="L141" s="17">
        <v>55</v>
      </c>
    </row>
    <row r="142" spans="1:12" ht="12.75">
      <c r="A142" s="9" t="s">
        <v>243</v>
      </c>
      <c r="B142" s="17">
        <v>121</v>
      </c>
      <c r="C142" s="9" t="s">
        <v>39</v>
      </c>
      <c r="D142" s="9" t="s">
        <v>23</v>
      </c>
      <c r="E142" s="10"/>
      <c r="F142" s="10">
        <v>0.009421296296296296</v>
      </c>
      <c r="G142" s="12"/>
      <c r="H142" s="12"/>
      <c r="I142" s="12"/>
      <c r="J142" s="12"/>
      <c r="K142" s="12">
        <f t="shared" si="2"/>
        <v>0.009421296296296296</v>
      </c>
      <c r="L142" s="17">
        <v>56</v>
      </c>
    </row>
    <row r="143" spans="1:12" ht="12.75">
      <c r="A143" s="9" t="s">
        <v>231</v>
      </c>
      <c r="B143" s="17">
        <v>92</v>
      </c>
      <c r="C143" s="9" t="s">
        <v>39</v>
      </c>
      <c r="D143" s="9" t="s">
        <v>26</v>
      </c>
      <c r="E143" s="10"/>
      <c r="F143" s="10">
        <v>0.00962962962962963</v>
      </c>
      <c r="G143" s="12"/>
      <c r="H143" s="12"/>
      <c r="I143" s="12"/>
      <c r="J143" s="12"/>
      <c r="K143" s="12">
        <f t="shared" si="2"/>
        <v>0.00962962962962963</v>
      </c>
      <c r="L143" s="17">
        <v>57</v>
      </c>
    </row>
    <row r="144" spans="1:12" ht="12.75">
      <c r="A144" s="16" t="s">
        <v>197</v>
      </c>
      <c r="B144" s="16">
        <v>190</v>
      </c>
      <c r="C144" s="16" t="s">
        <v>168</v>
      </c>
      <c r="D144" s="17" t="s">
        <v>23</v>
      </c>
      <c r="E144" s="12"/>
      <c r="F144" s="10"/>
      <c r="G144" s="12"/>
      <c r="H144" s="12"/>
      <c r="I144" s="12">
        <v>0.00986111111111111</v>
      </c>
      <c r="J144" s="12"/>
      <c r="K144" s="12">
        <f t="shared" si="2"/>
        <v>0.00986111111111111</v>
      </c>
      <c r="L144" s="17">
        <v>58</v>
      </c>
    </row>
  </sheetData>
  <printOptions/>
  <pageMargins left="0" right="0" top="0.984251968503937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75"/>
  <sheetViews>
    <sheetView zoomScale="75" zoomScaleNormal="75" workbookViewId="0" topLeftCell="A1">
      <selection activeCell="A4" sqref="A4"/>
    </sheetView>
  </sheetViews>
  <sheetFormatPr defaultColWidth="9.140625" defaultRowHeight="12.75"/>
  <cols>
    <col min="1" max="1" width="18.57421875" style="2" customWidth="1"/>
    <col min="2" max="2" width="6.00390625" style="2" customWidth="1"/>
    <col min="3" max="3" width="14.57421875" style="2" customWidth="1"/>
    <col min="4" max="4" width="7.421875" style="2" customWidth="1"/>
    <col min="5" max="5" width="6.00390625" style="2" customWidth="1"/>
    <col min="6" max="6" width="6.421875" style="2" customWidth="1"/>
    <col min="7" max="7" width="5.57421875" style="2" customWidth="1"/>
    <col min="8" max="8" width="6.8515625" style="2" customWidth="1"/>
    <col min="9" max="9" width="6.57421875" style="2" customWidth="1"/>
    <col min="10" max="10" width="6.00390625" style="2" customWidth="1"/>
    <col min="12" max="12" width="8.00390625" style="0" customWidth="1"/>
  </cols>
  <sheetData>
    <row r="1" spans="1:12" ht="13.5" customHeight="1">
      <c r="A1" s="4" t="s">
        <v>15</v>
      </c>
      <c r="B1" s="5"/>
      <c r="C1" s="5"/>
      <c r="D1" s="5"/>
      <c r="E1" s="5"/>
      <c r="F1" s="14"/>
      <c r="G1" s="5"/>
      <c r="H1" s="5"/>
      <c r="I1" s="5"/>
      <c r="J1" s="5"/>
      <c r="K1" s="8"/>
      <c r="L1" s="8"/>
    </row>
    <row r="2" spans="1:12" s="1" customFormat="1" ht="13.5" customHeight="1">
      <c r="A2" s="7" t="s">
        <v>0</v>
      </c>
      <c r="B2" s="7" t="s">
        <v>3</v>
      </c>
      <c r="C2" s="7" t="s">
        <v>2</v>
      </c>
      <c r="D2" s="7" t="s">
        <v>1</v>
      </c>
      <c r="E2" s="7" t="s">
        <v>9</v>
      </c>
      <c r="F2" s="7" t="s">
        <v>10</v>
      </c>
      <c r="G2" s="7" t="s">
        <v>11</v>
      </c>
      <c r="H2" s="7" t="s">
        <v>12</v>
      </c>
      <c r="I2" s="7" t="s">
        <v>13</v>
      </c>
      <c r="J2" s="7" t="s">
        <v>14</v>
      </c>
      <c r="K2" s="15" t="s">
        <v>4</v>
      </c>
      <c r="L2" s="7" t="s">
        <v>5</v>
      </c>
    </row>
    <row r="3" spans="1:12" s="1" customFormat="1" ht="19.5" customHeight="1">
      <c r="A3" s="26" t="s">
        <v>147</v>
      </c>
      <c r="B3" s="7"/>
      <c r="C3" s="7"/>
      <c r="D3" s="7"/>
      <c r="E3" s="7"/>
      <c r="F3" s="7"/>
      <c r="G3" s="7"/>
      <c r="H3" s="7"/>
      <c r="I3" s="7"/>
      <c r="J3" s="7"/>
      <c r="K3" s="15"/>
      <c r="L3" s="7"/>
    </row>
    <row r="4" spans="1:12" s="1" customFormat="1" ht="16.5" customHeight="1">
      <c r="A4" s="16" t="s">
        <v>153</v>
      </c>
      <c r="B4" s="16">
        <v>145</v>
      </c>
      <c r="C4" s="16" t="s">
        <v>22</v>
      </c>
      <c r="D4" s="17" t="s">
        <v>26</v>
      </c>
      <c r="E4" s="12"/>
      <c r="F4" s="10">
        <v>0.006574074074074073</v>
      </c>
      <c r="G4" s="12"/>
      <c r="H4" s="12">
        <v>0.006597222222222222</v>
      </c>
      <c r="I4" s="12">
        <v>0.006307870370370371</v>
      </c>
      <c r="J4" s="12">
        <v>0.006666666666666667</v>
      </c>
      <c r="K4" s="6">
        <f aca="true" t="shared" si="0" ref="K4:K23">SMALL(E4:J4,1)+SMALL(E4:J4,2)+SMALL(E4:J4,3)</f>
        <v>0.019479166666666665</v>
      </c>
      <c r="L4" s="17">
        <v>1</v>
      </c>
    </row>
    <row r="5" spans="1:12" s="1" customFormat="1" ht="16.5" customHeight="1">
      <c r="A5" s="5" t="s">
        <v>150</v>
      </c>
      <c r="B5" s="5">
        <v>143</v>
      </c>
      <c r="C5" s="5" t="s">
        <v>39</v>
      </c>
      <c r="D5" s="9" t="s">
        <v>26</v>
      </c>
      <c r="E5" s="12"/>
      <c r="F5" s="10"/>
      <c r="G5" s="12"/>
      <c r="H5" s="12">
        <v>0.006840277777777778</v>
      </c>
      <c r="I5" s="12">
        <v>0.006550925925925926</v>
      </c>
      <c r="J5" s="12">
        <v>0.006724537037037037</v>
      </c>
      <c r="K5" s="6">
        <f t="shared" si="0"/>
        <v>0.02011574074074074</v>
      </c>
      <c r="L5" s="17">
        <v>2</v>
      </c>
    </row>
    <row r="6" spans="1:12" s="1" customFormat="1" ht="16.5" customHeight="1">
      <c r="A6" s="5" t="s">
        <v>76</v>
      </c>
      <c r="B6" s="5">
        <v>60</v>
      </c>
      <c r="C6" s="5" t="s">
        <v>22</v>
      </c>
      <c r="D6" s="9" t="s">
        <v>26</v>
      </c>
      <c r="E6" s="10">
        <v>0.006817129629629629</v>
      </c>
      <c r="F6" s="10">
        <v>0.006724537037037037</v>
      </c>
      <c r="G6" s="12">
        <v>0.0072106481481481475</v>
      </c>
      <c r="H6" s="6"/>
      <c r="I6" s="6"/>
      <c r="J6" s="6"/>
      <c r="K6" s="6">
        <f t="shared" si="0"/>
        <v>0.020752314814814814</v>
      </c>
      <c r="L6" s="17">
        <v>3</v>
      </c>
    </row>
    <row r="7" spans="1:12" s="1" customFormat="1" ht="16.5" customHeight="1">
      <c r="A7" s="5" t="s">
        <v>24</v>
      </c>
      <c r="B7" s="5">
        <v>5</v>
      </c>
      <c r="C7" s="5" t="s">
        <v>25</v>
      </c>
      <c r="D7" s="9" t="s">
        <v>26</v>
      </c>
      <c r="E7" s="10">
        <v>0.007152777777777779</v>
      </c>
      <c r="F7" s="12"/>
      <c r="G7" s="12"/>
      <c r="H7" s="12">
        <v>0.006886574074074074</v>
      </c>
      <c r="I7" s="12">
        <v>0.006759259259259259</v>
      </c>
      <c r="J7" s="12"/>
      <c r="K7" s="6">
        <f t="shared" si="0"/>
        <v>0.02079861111111111</v>
      </c>
      <c r="L7" s="17">
        <v>4</v>
      </c>
    </row>
    <row r="8" spans="1:12" s="1" customFormat="1" ht="16.5" customHeight="1">
      <c r="A8" s="5" t="s">
        <v>67</v>
      </c>
      <c r="B8" s="16">
        <v>49</v>
      </c>
      <c r="C8" s="5" t="s">
        <v>39</v>
      </c>
      <c r="D8" s="9" t="s">
        <v>26</v>
      </c>
      <c r="E8" s="10">
        <v>0.007245370370370371</v>
      </c>
      <c r="F8" s="10">
        <v>0.007314814814814815</v>
      </c>
      <c r="G8" s="12">
        <v>0.007627314814814815</v>
      </c>
      <c r="H8" s="10">
        <v>0.007407407407407407</v>
      </c>
      <c r="I8" s="13">
        <v>0.007349537037037037</v>
      </c>
      <c r="J8" s="18"/>
      <c r="K8" s="6">
        <f t="shared" si="0"/>
        <v>0.021909722222222223</v>
      </c>
      <c r="L8" s="17">
        <v>5</v>
      </c>
    </row>
    <row r="9" spans="1:12" s="1" customFormat="1" ht="16.5" customHeight="1">
      <c r="A9" s="17" t="s">
        <v>148</v>
      </c>
      <c r="B9" s="17">
        <v>140</v>
      </c>
      <c r="C9" s="17" t="s">
        <v>144</v>
      </c>
      <c r="D9" s="17" t="s">
        <v>26</v>
      </c>
      <c r="E9" s="12"/>
      <c r="F9" s="10"/>
      <c r="G9" s="10">
        <v>0.007939814814814814</v>
      </c>
      <c r="H9" s="12">
        <v>0.007430555555555555</v>
      </c>
      <c r="I9" s="12">
        <v>0.007222222222222223</v>
      </c>
      <c r="J9" s="12"/>
      <c r="K9" s="6">
        <f t="shared" si="0"/>
        <v>0.022592592592592595</v>
      </c>
      <c r="L9" s="17">
        <v>6</v>
      </c>
    </row>
    <row r="10" spans="1:12" s="1" customFormat="1" ht="16.5" customHeight="1">
      <c r="A10" s="16" t="s">
        <v>42</v>
      </c>
      <c r="B10" s="16">
        <v>21</v>
      </c>
      <c r="C10" s="16" t="s">
        <v>17</v>
      </c>
      <c r="D10" s="16" t="s">
        <v>26</v>
      </c>
      <c r="E10" s="10">
        <v>0.0076157407407407415</v>
      </c>
      <c r="F10" s="10">
        <v>0.007638888888888889</v>
      </c>
      <c r="G10" s="12"/>
      <c r="H10" s="12">
        <v>0.007581018518518518</v>
      </c>
      <c r="I10" s="11">
        <v>0.007418981481481481</v>
      </c>
      <c r="J10" s="12"/>
      <c r="K10" s="6">
        <f t="shared" si="0"/>
        <v>0.022615740740740742</v>
      </c>
      <c r="L10" s="17">
        <v>7</v>
      </c>
    </row>
    <row r="11" spans="1:12" s="1" customFormat="1" ht="16.5" customHeight="1">
      <c r="A11" s="5" t="s">
        <v>49</v>
      </c>
      <c r="B11" s="16">
        <v>30</v>
      </c>
      <c r="C11" s="5" t="s">
        <v>17</v>
      </c>
      <c r="D11" s="9" t="s">
        <v>26</v>
      </c>
      <c r="E11" s="10">
        <v>0.007789351851851852</v>
      </c>
      <c r="F11" s="10">
        <v>0.0076157407407407415</v>
      </c>
      <c r="G11" s="12">
        <v>0.007974537037037037</v>
      </c>
      <c r="H11" s="6">
        <v>0.007546296296296297</v>
      </c>
      <c r="I11" s="6">
        <v>0.007523148148148148</v>
      </c>
      <c r="J11" s="6"/>
      <c r="K11" s="6">
        <f t="shared" si="0"/>
        <v>0.022685185185185187</v>
      </c>
      <c r="L11" s="17">
        <v>8</v>
      </c>
    </row>
    <row r="12" spans="1:12" s="1" customFormat="1" ht="16.5" customHeight="1">
      <c r="A12" s="9" t="s">
        <v>102</v>
      </c>
      <c r="B12" s="17">
        <v>96</v>
      </c>
      <c r="C12" s="9" t="s">
        <v>28</v>
      </c>
      <c r="D12" s="9" t="s">
        <v>26</v>
      </c>
      <c r="E12" s="10"/>
      <c r="F12" s="10">
        <v>0.007754629629629629</v>
      </c>
      <c r="G12" s="12">
        <v>0.008125</v>
      </c>
      <c r="H12" s="12">
        <v>0.007534722222222221</v>
      </c>
      <c r="I12" s="12">
        <v>0.007442129629629629</v>
      </c>
      <c r="J12" s="12"/>
      <c r="K12" s="6">
        <f t="shared" si="0"/>
        <v>0.022731481481481478</v>
      </c>
      <c r="L12" s="17">
        <v>9</v>
      </c>
    </row>
    <row r="13" spans="1:12" s="1" customFormat="1" ht="16.5" customHeight="1">
      <c r="A13" s="9" t="s">
        <v>121</v>
      </c>
      <c r="B13" s="17">
        <v>120</v>
      </c>
      <c r="C13" s="9" t="s">
        <v>39</v>
      </c>
      <c r="D13" s="9" t="s">
        <v>26</v>
      </c>
      <c r="E13" s="10"/>
      <c r="F13" s="10">
        <v>0.00806712962962963</v>
      </c>
      <c r="G13" s="12">
        <v>0.00800925925925926</v>
      </c>
      <c r="H13" s="12">
        <v>0.007766203703703703</v>
      </c>
      <c r="I13" s="12">
        <v>0.0075</v>
      </c>
      <c r="J13" s="12">
        <v>0.007592592592592593</v>
      </c>
      <c r="K13" s="6">
        <f t="shared" si="0"/>
        <v>0.022858796296296294</v>
      </c>
      <c r="L13" s="17">
        <v>10</v>
      </c>
    </row>
    <row r="14" spans="1:12" s="1" customFormat="1" ht="16.5" customHeight="1">
      <c r="A14" s="16" t="s">
        <v>88</v>
      </c>
      <c r="B14" s="16">
        <v>78</v>
      </c>
      <c r="C14" s="16" t="s">
        <v>39</v>
      </c>
      <c r="D14" s="16" t="s">
        <v>26</v>
      </c>
      <c r="E14" s="10">
        <v>0.007743055555555556</v>
      </c>
      <c r="F14" s="10">
        <v>0.007766203703703703</v>
      </c>
      <c r="G14" s="12"/>
      <c r="H14" s="12"/>
      <c r="I14" s="12">
        <v>0.007569444444444445</v>
      </c>
      <c r="J14" s="12"/>
      <c r="K14" s="6">
        <f t="shared" si="0"/>
        <v>0.023078703703703702</v>
      </c>
      <c r="L14" s="17">
        <v>11</v>
      </c>
    </row>
    <row r="15" spans="1:12" s="1" customFormat="1" ht="16.5" customHeight="1">
      <c r="A15" s="9" t="s">
        <v>120</v>
      </c>
      <c r="B15" s="17">
        <v>119</v>
      </c>
      <c r="C15" s="9" t="s">
        <v>28</v>
      </c>
      <c r="D15" s="9" t="s">
        <v>26</v>
      </c>
      <c r="E15" s="10"/>
      <c r="F15" s="10">
        <v>0.007627314814814815</v>
      </c>
      <c r="G15" s="12">
        <v>0.007858796296296296</v>
      </c>
      <c r="H15" s="12"/>
      <c r="I15" s="12"/>
      <c r="J15" s="12">
        <v>0.0076157407407407415</v>
      </c>
      <c r="K15" s="6">
        <f t="shared" si="0"/>
        <v>0.023101851851851853</v>
      </c>
      <c r="L15" s="17">
        <v>12</v>
      </c>
    </row>
    <row r="16" spans="1:12" s="1" customFormat="1" ht="16.5" customHeight="1">
      <c r="A16" s="17" t="s">
        <v>40</v>
      </c>
      <c r="B16" s="17">
        <v>18</v>
      </c>
      <c r="C16" s="17" t="s">
        <v>39</v>
      </c>
      <c r="D16" s="17" t="s">
        <v>26</v>
      </c>
      <c r="E16" s="10">
        <v>0.00755787037037037</v>
      </c>
      <c r="F16" s="12"/>
      <c r="G16" s="12">
        <v>0.008287037037037037</v>
      </c>
      <c r="H16" s="12"/>
      <c r="I16" s="12">
        <v>0.007303240740740741</v>
      </c>
      <c r="J16" s="12"/>
      <c r="K16" s="6">
        <f t="shared" si="0"/>
        <v>0.023148148148148147</v>
      </c>
      <c r="L16" s="17">
        <v>13</v>
      </c>
    </row>
    <row r="17" spans="1:12" s="1" customFormat="1" ht="16.5" customHeight="1">
      <c r="A17" s="9" t="s">
        <v>113</v>
      </c>
      <c r="B17" s="17">
        <v>109</v>
      </c>
      <c r="C17" s="9" t="s">
        <v>39</v>
      </c>
      <c r="D17" s="9" t="s">
        <v>26</v>
      </c>
      <c r="E17" s="10"/>
      <c r="F17" s="10">
        <v>0.007835648148148149</v>
      </c>
      <c r="G17" s="12"/>
      <c r="H17" s="12">
        <v>0.0076157407407407415</v>
      </c>
      <c r="I17" s="12"/>
      <c r="J17" s="12">
        <v>0.007824074074074075</v>
      </c>
      <c r="K17" s="6">
        <f t="shared" si="0"/>
        <v>0.023275462962962963</v>
      </c>
      <c r="L17" s="17">
        <v>14</v>
      </c>
    </row>
    <row r="18" spans="1:12" s="1" customFormat="1" ht="16.5" customHeight="1">
      <c r="A18" s="13" t="s">
        <v>83</v>
      </c>
      <c r="B18" s="17">
        <v>70</v>
      </c>
      <c r="C18" s="13" t="s">
        <v>39</v>
      </c>
      <c r="D18" s="13" t="s">
        <v>26</v>
      </c>
      <c r="E18" s="10">
        <v>0.008020833333333333</v>
      </c>
      <c r="F18" s="10">
        <v>0.007662037037037037</v>
      </c>
      <c r="G18" s="12"/>
      <c r="H18" s="12">
        <v>0.007835648148148149</v>
      </c>
      <c r="I18" s="12">
        <v>0.007962962962962963</v>
      </c>
      <c r="J18" s="12"/>
      <c r="K18" s="6">
        <f t="shared" si="0"/>
        <v>0.023460648148148147</v>
      </c>
      <c r="L18" s="17">
        <v>15</v>
      </c>
    </row>
    <row r="19" spans="1:12" s="1" customFormat="1" ht="16.5" customHeight="1">
      <c r="A19" s="5" t="s">
        <v>74</v>
      </c>
      <c r="B19" s="16">
        <v>58</v>
      </c>
      <c r="C19" s="5" t="s">
        <v>17</v>
      </c>
      <c r="D19" s="9" t="s">
        <v>26</v>
      </c>
      <c r="E19" s="10">
        <v>0.00832175925925926</v>
      </c>
      <c r="F19" s="10">
        <v>0.008171296296296296</v>
      </c>
      <c r="G19" s="12"/>
      <c r="H19" s="12">
        <v>0.008078703703703704</v>
      </c>
      <c r="I19" s="12">
        <v>0.007847222222222222</v>
      </c>
      <c r="J19" s="12">
        <v>0.00806712962962963</v>
      </c>
      <c r="K19" s="6">
        <f t="shared" si="0"/>
        <v>0.02399305555555556</v>
      </c>
      <c r="L19" s="17">
        <v>16</v>
      </c>
    </row>
    <row r="20" spans="1:12" s="1" customFormat="1" ht="16.5" customHeight="1">
      <c r="A20" s="9" t="s">
        <v>141</v>
      </c>
      <c r="B20" s="17">
        <v>137</v>
      </c>
      <c r="C20" s="9" t="s">
        <v>39</v>
      </c>
      <c r="D20" s="9" t="s">
        <v>26</v>
      </c>
      <c r="E20" s="10"/>
      <c r="F20" s="10"/>
      <c r="G20" s="10">
        <v>0.008865740740740742</v>
      </c>
      <c r="H20" s="12">
        <v>0.008344907407407409</v>
      </c>
      <c r="I20" s="12">
        <v>0.008217592592592594</v>
      </c>
      <c r="J20" s="12"/>
      <c r="K20" s="6">
        <f t="shared" si="0"/>
        <v>0.025428240740740744</v>
      </c>
      <c r="L20" s="17"/>
    </row>
    <row r="21" spans="1:12" s="1" customFormat="1" ht="16.5" customHeight="1">
      <c r="A21" s="5" t="s">
        <v>87</v>
      </c>
      <c r="B21" s="16">
        <v>77</v>
      </c>
      <c r="C21" s="5" t="s">
        <v>39</v>
      </c>
      <c r="D21" s="9" t="s">
        <v>26</v>
      </c>
      <c r="E21" s="10">
        <v>0.008333333333333333</v>
      </c>
      <c r="F21" s="10">
        <v>0.00917824074074074</v>
      </c>
      <c r="G21" s="12"/>
      <c r="H21" s="12">
        <v>0.008171296296296296</v>
      </c>
      <c r="I21" s="12"/>
      <c r="J21" s="12"/>
      <c r="K21" s="6">
        <f t="shared" si="0"/>
        <v>0.02568287037037037</v>
      </c>
      <c r="L21" s="17"/>
    </row>
    <row r="22" spans="1:12" s="1" customFormat="1" ht="16.5" customHeight="1">
      <c r="A22" s="17" t="s">
        <v>75</v>
      </c>
      <c r="B22" s="17">
        <v>59</v>
      </c>
      <c r="C22" s="17" t="s">
        <v>39</v>
      </c>
      <c r="D22" s="17" t="s">
        <v>26</v>
      </c>
      <c r="E22" s="10">
        <v>0.00866898148148148</v>
      </c>
      <c r="F22" s="10">
        <v>0.008703703703703703</v>
      </c>
      <c r="G22" s="12"/>
      <c r="H22" s="12"/>
      <c r="I22" s="12"/>
      <c r="J22" s="12">
        <v>0.008993055555555554</v>
      </c>
      <c r="K22" s="6">
        <f t="shared" si="0"/>
        <v>0.026365740740740738</v>
      </c>
      <c r="L22" s="17"/>
    </row>
    <row r="23" spans="1:12" s="1" customFormat="1" ht="16.5" customHeight="1">
      <c r="A23" s="5" t="s">
        <v>52</v>
      </c>
      <c r="B23" s="16">
        <v>34</v>
      </c>
      <c r="C23" s="5" t="s">
        <v>39</v>
      </c>
      <c r="D23" s="9" t="s">
        <v>26</v>
      </c>
      <c r="E23" s="10">
        <v>0.008541666666666668</v>
      </c>
      <c r="F23" s="12"/>
      <c r="G23" s="12">
        <v>0.009594907407407408</v>
      </c>
      <c r="H23" s="12">
        <v>0.00866898148148148</v>
      </c>
      <c r="I23" s="12"/>
      <c r="J23" s="12"/>
      <c r="K23" s="6">
        <f t="shared" si="0"/>
        <v>0.026805555555555555</v>
      </c>
      <c r="L23" s="17"/>
    </row>
    <row r="24" spans="1:12" s="1" customFormat="1" ht="16.5" customHeight="1">
      <c r="A24" s="26"/>
      <c r="B24" s="7"/>
      <c r="C24" s="7"/>
      <c r="D24" s="7"/>
      <c r="E24" s="7"/>
      <c r="F24" s="7"/>
      <c r="G24" s="7"/>
      <c r="H24" s="7"/>
      <c r="I24" s="7"/>
      <c r="J24" s="7"/>
      <c r="K24" s="15"/>
      <c r="L24" s="7"/>
    </row>
    <row r="25" spans="1:12" s="1" customFormat="1" ht="16.5" customHeight="1">
      <c r="A25" s="26" t="s">
        <v>123</v>
      </c>
      <c r="B25" s="5"/>
      <c r="C25" s="5"/>
      <c r="D25" s="9"/>
      <c r="E25" s="10"/>
      <c r="F25" s="10"/>
      <c r="G25" s="12"/>
      <c r="H25" s="13"/>
      <c r="I25" s="13"/>
      <c r="J25" s="13"/>
      <c r="K25" s="6"/>
      <c r="L25" s="9"/>
    </row>
    <row r="26" spans="1:12" s="1" customFormat="1" ht="16.5" customHeight="1">
      <c r="A26" s="16" t="s">
        <v>54</v>
      </c>
      <c r="B26" s="16">
        <v>36</v>
      </c>
      <c r="C26" s="16" t="s">
        <v>17</v>
      </c>
      <c r="D26" s="16" t="s">
        <v>26</v>
      </c>
      <c r="E26" s="10">
        <v>0.006828703703703704</v>
      </c>
      <c r="F26" s="10">
        <v>0.006585648148148147</v>
      </c>
      <c r="G26" s="12"/>
      <c r="H26" s="12"/>
      <c r="I26" s="12"/>
      <c r="J26" s="12"/>
      <c r="K26" s="12">
        <f aca="true" t="shared" si="1" ref="K26:K39">SMALL(E26:J26,1)+SMALL(E26:J26,2)</f>
        <v>0.013414351851851851</v>
      </c>
      <c r="L26" s="17">
        <v>3</v>
      </c>
    </row>
    <row r="27" spans="1:12" s="1" customFormat="1" ht="16.5" customHeight="1">
      <c r="A27" s="9" t="s">
        <v>229</v>
      </c>
      <c r="B27" s="17">
        <v>87</v>
      </c>
      <c r="C27" s="9" t="s">
        <v>17</v>
      </c>
      <c r="D27" s="9" t="s">
        <v>26</v>
      </c>
      <c r="E27" s="10"/>
      <c r="F27" s="10">
        <v>0.007002314814814815</v>
      </c>
      <c r="G27" s="12"/>
      <c r="H27" s="12"/>
      <c r="I27" s="12">
        <v>0.006898148148148149</v>
      </c>
      <c r="J27" s="12"/>
      <c r="K27" s="12">
        <f t="shared" si="1"/>
        <v>0.013900462962962965</v>
      </c>
      <c r="L27" s="17">
        <v>5</v>
      </c>
    </row>
    <row r="28" spans="1:12" s="1" customFormat="1" ht="13.5" customHeight="1">
      <c r="A28" s="17" t="s">
        <v>166</v>
      </c>
      <c r="B28" s="17">
        <v>159</v>
      </c>
      <c r="C28" s="17" t="s">
        <v>51</v>
      </c>
      <c r="D28" s="17" t="s">
        <v>26</v>
      </c>
      <c r="E28" s="12"/>
      <c r="F28" s="10"/>
      <c r="G28" s="10"/>
      <c r="H28" s="12">
        <v>0.007581018518518518</v>
      </c>
      <c r="I28" s="12">
        <v>0.0071643518518518514</v>
      </c>
      <c r="J28" s="12"/>
      <c r="K28" s="12">
        <f t="shared" si="1"/>
        <v>0.01474537037037037</v>
      </c>
      <c r="L28" s="17">
        <v>8</v>
      </c>
    </row>
    <row r="29" spans="1:12" s="1" customFormat="1" ht="13.5" customHeight="1">
      <c r="A29" s="9" t="s">
        <v>138</v>
      </c>
      <c r="B29" s="9">
        <v>133</v>
      </c>
      <c r="C29" s="9" t="s">
        <v>39</v>
      </c>
      <c r="D29" s="17" t="s">
        <v>26</v>
      </c>
      <c r="E29" s="10"/>
      <c r="F29" s="10"/>
      <c r="G29" s="10">
        <v>0.007719907407407408</v>
      </c>
      <c r="H29" s="12"/>
      <c r="I29" s="12">
        <v>0.007291666666666666</v>
      </c>
      <c r="J29" s="12"/>
      <c r="K29" s="12">
        <f t="shared" si="1"/>
        <v>0.015011574074074073</v>
      </c>
      <c r="L29" s="17">
        <v>10</v>
      </c>
    </row>
    <row r="30" spans="1:12" ht="13.5" customHeight="1">
      <c r="A30" s="9" t="s">
        <v>130</v>
      </c>
      <c r="B30" s="17">
        <v>125</v>
      </c>
      <c r="C30" s="9" t="s">
        <v>28</v>
      </c>
      <c r="D30" s="9" t="s">
        <v>26</v>
      </c>
      <c r="E30" s="10"/>
      <c r="F30" s="10"/>
      <c r="G30" s="10">
        <v>0.007881944444444443</v>
      </c>
      <c r="H30" s="12">
        <v>0.007418981481481481</v>
      </c>
      <c r="I30" s="12"/>
      <c r="J30" s="12"/>
      <c r="K30" s="12">
        <f t="shared" si="1"/>
        <v>0.015300925925925924</v>
      </c>
      <c r="L30" s="17">
        <v>13</v>
      </c>
    </row>
    <row r="31" spans="1:12" ht="13.5" customHeight="1">
      <c r="A31" s="9" t="s">
        <v>234</v>
      </c>
      <c r="B31" s="17">
        <v>97</v>
      </c>
      <c r="C31" s="9" t="s">
        <v>28</v>
      </c>
      <c r="D31" s="9" t="s">
        <v>26</v>
      </c>
      <c r="E31" s="10"/>
      <c r="F31" s="10">
        <v>0.007777777777777777</v>
      </c>
      <c r="G31" s="12"/>
      <c r="H31" s="12"/>
      <c r="I31" s="12">
        <v>0.00755787037037037</v>
      </c>
      <c r="J31" s="12"/>
      <c r="K31" s="12">
        <f t="shared" si="1"/>
        <v>0.015335648148148147</v>
      </c>
      <c r="L31" s="17">
        <v>14</v>
      </c>
    </row>
    <row r="32" spans="1:12" ht="13.5" customHeight="1">
      <c r="A32" s="9" t="s">
        <v>136</v>
      </c>
      <c r="B32" s="17">
        <v>131</v>
      </c>
      <c r="C32" s="9" t="s">
        <v>39</v>
      </c>
      <c r="D32" s="9" t="s">
        <v>26</v>
      </c>
      <c r="E32" s="10"/>
      <c r="F32" s="10"/>
      <c r="G32" s="10">
        <v>0.007951388888888888</v>
      </c>
      <c r="H32" s="12">
        <v>0.00738425925925926</v>
      </c>
      <c r="I32" s="12"/>
      <c r="J32" s="12"/>
      <c r="K32" s="12">
        <f t="shared" si="1"/>
        <v>0.015335648148148147</v>
      </c>
      <c r="L32" s="17">
        <v>14</v>
      </c>
    </row>
    <row r="33" spans="1:12" ht="13.5" customHeight="1">
      <c r="A33" s="17" t="s">
        <v>82</v>
      </c>
      <c r="B33" s="17">
        <v>69</v>
      </c>
      <c r="C33" s="17" t="s">
        <v>56</v>
      </c>
      <c r="D33" s="17" t="s">
        <v>26</v>
      </c>
      <c r="E33" s="10">
        <v>0.007939814814814814</v>
      </c>
      <c r="F33" s="10">
        <v>0.007916666666666667</v>
      </c>
      <c r="G33" s="12"/>
      <c r="H33" s="12"/>
      <c r="I33" s="12"/>
      <c r="J33" s="12"/>
      <c r="K33" s="12">
        <f t="shared" si="1"/>
        <v>0.015856481481481482</v>
      </c>
      <c r="L33" s="17">
        <v>18</v>
      </c>
    </row>
    <row r="34" spans="1:12" ht="13.5" customHeight="1">
      <c r="A34" s="17" t="s">
        <v>135</v>
      </c>
      <c r="B34" s="17">
        <v>130</v>
      </c>
      <c r="C34" s="17" t="s">
        <v>39</v>
      </c>
      <c r="D34" s="17" t="s">
        <v>26</v>
      </c>
      <c r="E34" s="10"/>
      <c r="F34" s="10"/>
      <c r="G34" s="10">
        <v>0.008240740740740741</v>
      </c>
      <c r="H34" s="12">
        <v>0.007986111111111112</v>
      </c>
      <c r="I34" s="12"/>
      <c r="J34" s="12"/>
      <c r="K34" s="12">
        <f t="shared" si="1"/>
        <v>0.016226851851851853</v>
      </c>
      <c r="L34" s="17">
        <v>21</v>
      </c>
    </row>
    <row r="35" spans="1:12" ht="13.5" customHeight="1">
      <c r="A35" s="5" t="s">
        <v>57</v>
      </c>
      <c r="B35" s="16">
        <v>38</v>
      </c>
      <c r="C35" s="5" t="s">
        <v>39</v>
      </c>
      <c r="D35" s="9" t="s">
        <v>26</v>
      </c>
      <c r="E35" s="10">
        <v>0.00832175925925926</v>
      </c>
      <c r="F35" s="10">
        <v>0.008043981481481482</v>
      </c>
      <c r="G35" s="12"/>
      <c r="H35" s="12"/>
      <c r="I35" s="12"/>
      <c r="J35" s="12"/>
      <c r="K35" s="12">
        <f t="shared" si="1"/>
        <v>0.016365740740740743</v>
      </c>
      <c r="L35" s="17">
        <v>23</v>
      </c>
    </row>
    <row r="36" spans="1:12" ht="13.5" customHeight="1">
      <c r="A36" s="16" t="s">
        <v>64</v>
      </c>
      <c r="B36" s="16">
        <v>47</v>
      </c>
      <c r="C36" s="16" t="s">
        <v>65</v>
      </c>
      <c r="D36" s="16" t="s">
        <v>26</v>
      </c>
      <c r="E36" s="10">
        <v>0.008171296296296296</v>
      </c>
      <c r="F36" s="12"/>
      <c r="G36" s="12"/>
      <c r="H36" s="12">
        <v>0.008287037037037037</v>
      </c>
      <c r="I36" s="12"/>
      <c r="J36" s="12"/>
      <c r="K36" s="12">
        <f t="shared" si="1"/>
        <v>0.016458333333333332</v>
      </c>
      <c r="L36" s="17">
        <v>25</v>
      </c>
    </row>
    <row r="37" spans="1:12" ht="13.5" customHeight="1">
      <c r="A37" s="9" t="s">
        <v>118</v>
      </c>
      <c r="B37" s="17">
        <v>117</v>
      </c>
      <c r="C37" s="9" t="s">
        <v>39</v>
      </c>
      <c r="D37" s="9" t="s">
        <v>26</v>
      </c>
      <c r="E37" s="10"/>
      <c r="F37" s="10">
        <v>0.007939814814814814</v>
      </c>
      <c r="G37" s="12">
        <v>0.008518518518518519</v>
      </c>
      <c r="H37" s="12"/>
      <c r="I37" s="12"/>
      <c r="J37" s="12"/>
      <c r="K37" s="12">
        <f t="shared" si="1"/>
        <v>0.016458333333333332</v>
      </c>
      <c r="L37" s="17">
        <v>25</v>
      </c>
    </row>
    <row r="38" spans="1:12" ht="13.5" customHeight="1">
      <c r="A38" s="16" t="s">
        <v>154</v>
      </c>
      <c r="B38" s="16">
        <v>147</v>
      </c>
      <c r="C38" s="16" t="s">
        <v>39</v>
      </c>
      <c r="D38" s="17" t="s">
        <v>26</v>
      </c>
      <c r="E38" s="12"/>
      <c r="F38" s="10"/>
      <c r="G38" s="12"/>
      <c r="H38" s="12">
        <v>0.0090625</v>
      </c>
      <c r="I38" s="12">
        <v>0.008923611111111111</v>
      </c>
      <c r="J38" s="12"/>
      <c r="K38" s="12">
        <f t="shared" si="1"/>
        <v>0.017986111111111112</v>
      </c>
      <c r="L38" s="17">
        <v>36</v>
      </c>
    </row>
    <row r="39" spans="1:12" ht="13.5" customHeight="1">
      <c r="A39" s="9" t="s">
        <v>139</v>
      </c>
      <c r="B39" s="17">
        <v>134</v>
      </c>
      <c r="C39" s="9" t="s">
        <v>39</v>
      </c>
      <c r="D39" s="9" t="s">
        <v>26</v>
      </c>
      <c r="E39" s="10"/>
      <c r="F39" s="10"/>
      <c r="G39" s="10">
        <v>0.00900462962962963</v>
      </c>
      <c r="H39" s="12"/>
      <c r="I39" s="12">
        <v>0.00917824074074074</v>
      </c>
      <c r="J39" s="12"/>
      <c r="K39" s="12">
        <f t="shared" si="1"/>
        <v>0.01818287037037037</v>
      </c>
      <c r="L39" s="17">
        <v>37</v>
      </c>
    </row>
    <row r="40" spans="1:12" ht="13.5" customHeight="1">
      <c r="A40" s="5"/>
      <c r="B40" s="16"/>
      <c r="C40" s="5"/>
      <c r="D40" s="9"/>
      <c r="E40" s="10"/>
      <c r="F40" s="10"/>
      <c r="G40" s="12"/>
      <c r="H40" s="12"/>
      <c r="I40" s="12"/>
      <c r="J40" s="12"/>
      <c r="K40" s="12"/>
      <c r="L40" s="5"/>
    </row>
    <row r="41" spans="1:12" ht="18.75" customHeight="1">
      <c r="A41" s="26" t="s">
        <v>122</v>
      </c>
      <c r="B41" s="17"/>
      <c r="C41" s="9"/>
      <c r="D41" s="10"/>
      <c r="E41" s="10"/>
      <c r="F41" s="10"/>
      <c r="G41" s="12"/>
      <c r="H41" s="12"/>
      <c r="I41" s="12"/>
      <c r="J41" s="12"/>
      <c r="K41" s="12"/>
      <c r="L41" s="5"/>
    </row>
    <row r="42" spans="1:12" ht="13.5" customHeight="1">
      <c r="A42" s="9" t="s">
        <v>230</v>
      </c>
      <c r="B42" s="17">
        <v>90</v>
      </c>
      <c r="C42" s="9" t="s">
        <v>97</v>
      </c>
      <c r="D42" s="9" t="s">
        <v>26</v>
      </c>
      <c r="E42" s="10"/>
      <c r="F42" s="10">
        <v>0.00636574074074074</v>
      </c>
      <c r="G42" s="12"/>
      <c r="H42" s="12"/>
      <c r="I42" s="12"/>
      <c r="J42" s="12"/>
      <c r="K42" s="12">
        <f aca="true" t="shared" si="2" ref="K42:K75">SMALL(E42:J42,1)</f>
        <v>0.00636574074074074</v>
      </c>
      <c r="L42" s="17">
        <v>1</v>
      </c>
    </row>
    <row r="43" spans="1:12" ht="13.5" customHeight="1">
      <c r="A43" s="17" t="s">
        <v>201</v>
      </c>
      <c r="B43" s="17">
        <v>195</v>
      </c>
      <c r="C43" s="17" t="s">
        <v>28</v>
      </c>
      <c r="D43" s="17" t="s">
        <v>26</v>
      </c>
      <c r="E43" s="12"/>
      <c r="F43" s="10"/>
      <c r="G43" s="12"/>
      <c r="H43" s="12"/>
      <c r="I43" s="12">
        <v>0.00644675925925926</v>
      </c>
      <c r="J43" s="12"/>
      <c r="K43" s="12">
        <f t="shared" si="2"/>
        <v>0.00644675925925926</v>
      </c>
      <c r="L43" s="17">
        <v>2</v>
      </c>
    </row>
    <row r="44" spans="1:12" ht="13.5" customHeight="1">
      <c r="A44" s="9" t="s">
        <v>232</v>
      </c>
      <c r="B44" s="17">
        <v>93</v>
      </c>
      <c r="C44" s="9" t="s">
        <v>99</v>
      </c>
      <c r="D44" s="9" t="s">
        <v>26</v>
      </c>
      <c r="E44" s="10"/>
      <c r="F44" s="10">
        <v>0.0066782407407407415</v>
      </c>
      <c r="G44" s="12"/>
      <c r="H44" s="12"/>
      <c r="I44" s="12"/>
      <c r="J44" s="12"/>
      <c r="K44" s="12">
        <f t="shared" si="2"/>
        <v>0.0066782407407407415</v>
      </c>
      <c r="L44" s="17">
        <v>3</v>
      </c>
    </row>
    <row r="45" spans="1:12" ht="13.5" customHeight="1">
      <c r="A45" s="17" t="s">
        <v>149</v>
      </c>
      <c r="B45" s="17">
        <v>142</v>
      </c>
      <c r="C45" s="17" t="s">
        <v>17</v>
      </c>
      <c r="D45" s="17" t="s">
        <v>26</v>
      </c>
      <c r="E45" s="12"/>
      <c r="F45" s="10"/>
      <c r="G45" s="12"/>
      <c r="H45" s="12">
        <v>0.00673611111111111</v>
      </c>
      <c r="I45" s="12"/>
      <c r="J45" s="12"/>
      <c r="K45" s="12">
        <f t="shared" si="2"/>
        <v>0.00673611111111111</v>
      </c>
      <c r="L45" s="17">
        <v>4</v>
      </c>
    </row>
    <row r="46" spans="1:12" ht="13.5" customHeight="1">
      <c r="A46" s="9" t="s">
        <v>241</v>
      </c>
      <c r="B46" s="17">
        <v>115</v>
      </c>
      <c r="C46" s="9" t="s">
        <v>22</v>
      </c>
      <c r="D46" s="9" t="s">
        <v>26</v>
      </c>
      <c r="E46" s="10"/>
      <c r="F46" s="10">
        <v>0.0067476851851851856</v>
      </c>
      <c r="G46" s="12"/>
      <c r="H46" s="12"/>
      <c r="I46" s="12"/>
      <c r="J46" s="12"/>
      <c r="K46" s="12">
        <f t="shared" si="2"/>
        <v>0.0067476851851851856</v>
      </c>
      <c r="L46" s="17">
        <v>5</v>
      </c>
    </row>
    <row r="47" spans="1:12" ht="13.5" customHeight="1">
      <c r="A47" s="16" t="s">
        <v>165</v>
      </c>
      <c r="B47" s="16">
        <v>158</v>
      </c>
      <c r="C47" s="16" t="s">
        <v>30</v>
      </c>
      <c r="D47" s="16" t="s">
        <v>26</v>
      </c>
      <c r="E47" s="12"/>
      <c r="F47" s="10"/>
      <c r="G47" s="10"/>
      <c r="H47" s="12">
        <v>0.006805555555555557</v>
      </c>
      <c r="I47" s="12"/>
      <c r="J47" s="12"/>
      <c r="K47" s="12">
        <f t="shared" si="2"/>
        <v>0.006805555555555557</v>
      </c>
      <c r="L47" s="17">
        <v>6</v>
      </c>
    </row>
    <row r="48" spans="1:12" ht="13.5" customHeight="1">
      <c r="A48" s="5" t="s">
        <v>208</v>
      </c>
      <c r="B48" s="5">
        <v>10</v>
      </c>
      <c r="C48" s="5" t="s">
        <v>34</v>
      </c>
      <c r="D48" s="9" t="s">
        <v>26</v>
      </c>
      <c r="E48" s="10">
        <v>0.006921296296296297</v>
      </c>
      <c r="F48" s="12"/>
      <c r="G48" s="12"/>
      <c r="H48" s="12"/>
      <c r="I48" s="12"/>
      <c r="J48" s="12"/>
      <c r="K48" s="12">
        <f t="shared" si="2"/>
        <v>0.006921296296296297</v>
      </c>
      <c r="L48" s="17">
        <v>8</v>
      </c>
    </row>
    <row r="49" spans="1:12" ht="13.5" customHeight="1">
      <c r="A49" s="5" t="s">
        <v>244</v>
      </c>
      <c r="B49" s="5">
        <v>202</v>
      </c>
      <c r="C49" s="5" t="s">
        <v>245</v>
      </c>
      <c r="D49" s="9" t="s">
        <v>26</v>
      </c>
      <c r="E49" s="10"/>
      <c r="F49" s="12"/>
      <c r="G49" s="12"/>
      <c r="H49" s="12"/>
      <c r="I49" s="12"/>
      <c r="J49" s="12">
        <v>0.006990740740740741</v>
      </c>
      <c r="K49" s="12">
        <f t="shared" si="2"/>
        <v>0.006990740740740741</v>
      </c>
      <c r="L49" s="17"/>
    </row>
    <row r="50" spans="1:12" ht="13.5" customHeight="1">
      <c r="A50" s="17" t="s">
        <v>195</v>
      </c>
      <c r="B50" s="17">
        <v>188</v>
      </c>
      <c r="C50" s="17" t="s">
        <v>39</v>
      </c>
      <c r="D50" s="17" t="s">
        <v>26</v>
      </c>
      <c r="E50" s="12"/>
      <c r="F50" s="10"/>
      <c r="G50" s="12"/>
      <c r="H50" s="12"/>
      <c r="I50" s="12">
        <v>0.007106481481481481</v>
      </c>
      <c r="J50" s="12"/>
      <c r="K50" s="12">
        <f t="shared" si="2"/>
        <v>0.007106481481481481</v>
      </c>
      <c r="L50" s="17">
        <v>9</v>
      </c>
    </row>
    <row r="51" spans="1:12" ht="13.5" customHeight="1">
      <c r="A51" s="17" t="s">
        <v>151</v>
      </c>
      <c r="B51" s="17">
        <v>144</v>
      </c>
      <c r="C51" s="17" t="s">
        <v>17</v>
      </c>
      <c r="D51" s="17" t="s">
        <v>26</v>
      </c>
      <c r="E51" s="12"/>
      <c r="F51" s="10"/>
      <c r="G51" s="12"/>
      <c r="H51" s="12">
        <v>0.007129629629629631</v>
      </c>
      <c r="I51" s="12"/>
      <c r="J51" s="12"/>
      <c r="K51" s="12">
        <f t="shared" si="2"/>
        <v>0.007129629629629631</v>
      </c>
      <c r="L51" s="17">
        <v>10</v>
      </c>
    </row>
    <row r="52" spans="1:12" ht="13.5" customHeight="1">
      <c r="A52" s="9" t="s">
        <v>178</v>
      </c>
      <c r="B52" s="17">
        <v>173</v>
      </c>
      <c r="C52" s="9" t="s">
        <v>179</v>
      </c>
      <c r="D52" s="9" t="s">
        <v>26</v>
      </c>
      <c r="E52" s="12"/>
      <c r="F52" s="10"/>
      <c r="G52" s="12"/>
      <c r="H52" s="12"/>
      <c r="I52" s="12">
        <v>0.007152777777777779</v>
      </c>
      <c r="J52" s="12"/>
      <c r="K52" s="12">
        <f t="shared" si="2"/>
        <v>0.007152777777777779</v>
      </c>
      <c r="L52" s="17">
        <v>11</v>
      </c>
    </row>
    <row r="53" spans="1:12" ht="13.5" customHeight="1">
      <c r="A53" s="17" t="s">
        <v>211</v>
      </c>
      <c r="B53" s="16">
        <v>17</v>
      </c>
      <c r="C53" s="17" t="s">
        <v>17</v>
      </c>
      <c r="D53" s="17" t="s">
        <v>26</v>
      </c>
      <c r="E53" s="10">
        <v>0.007199074074074074</v>
      </c>
      <c r="F53" s="12"/>
      <c r="G53" s="12"/>
      <c r="H53" s="12"/>
      <c r="I53" s="12"/>
      <c r="J53" s="12"/>
      <c r="K53" s="12">
        <f t="shared" si="2"/>
        <v>0.007199074074074074</v>
      </c>
      <c r="L53" s="17">
        <v>12</v>
      </c>
    </row>
    <row r="54" spans="1:12" ht="13.5" customHeight="1">
      <c r="A54" s="9" t="s">
        <v>92</v>
      </c>
      <c r="B54" s="17">
        <v>84</v>
      </c>
      <c r="C54" s="9" t="s">
        <v>28</v>
      </c>
      <c r="D54" s="9" t="s">
        <v>26</v>
      </c>
      <c r="E54" s="10"/>
      <c r="F54" s="10">
        <v>0.007268518518518519</v>
      </c>
      <c r="G54" s="12"/>
      <c r="H54" s="12"/>
      <c r="I54" s="12"/>
      <c r="J54" s="12"/>
      <c r="K54" s="12">
        <f t="shared" si="2"/>
        <v>0.007268518518518519</v>
      </c>
      <c r="L54" s="17">
        <v>13</v>
      </c>
    </row>
    <row r="55" spans="1:12" ht="13.5" customHeight="1">
      <c r="A55" s="5" t="s">
        <v>200</v>
      </c>
      <c r="B55" s="16">
        <v>194</v>
      </c>
      <c r="C55" s="5" t="s">
        <v>22</v>
      </c>
      <c r="D55" s="9" t="s">
        <v>26</v>
      </c>
      <c r="E55" s="12"/>
      <c r="F55" s="10"/>
      <c r="G55" s="12"/>
      <c r="H55" s="12"/>
      <c r="I55" s="12">
        <v>0.007291666666666666</v>
      </c>
      <c r="J55" s="12"/>
      <c r="K55" s="12">
        <f t="shared" si="2"/>
        <v>0.007291666666666666</v>
      </c>
      <c r="L55" s="17">
        <v>14</v>
      </c>
    </row>
    <row r="56" spans="1:12" ht="13.5" customHeight="1">
      <c r="A56" s="5" t="s">
        <v>219</v>
      </c>
      <c r="B56" s="5">
        <v>54</v>
      </c>
      <c r="C56" s="5" t="s">
        <v>22</v>
      </c>
      <c r="D56" s="9" t="s">
        <v>26</v>
      </c>
      <c r="E56" s="10">
        <v>0.0077083333333333335</v>
      </c>
      <c r="F56" s="12"/>
      <c r="G56" s="12"/>
      <c r="H56" s="12"/>
      <c r="I56" s="12"/>
      <c r="J56" s="12"/>
      <c r="K56" s="12">
        <f t="shared" si="2"/>
        <v>0.0077083333333333335</v>
      </c>
      <c r="L56" s="17">
        <v>22</v>
      </c>
    </row>
    <row r="57" spans="1:12" ht="13.5" customHeight="1">
      <c r="A57" s="17" t="s">
        <v>202</v>
      </c>
      <c r="B57" s="17">
        <v>196</v>
      </c>
      <c r="C57" s="17" t="s">
        <v>17</v>
      </c>
      <c r="D57" s="12" t="s">
        <v>26</v>
      </c>
      <c r="E57" s="12"/>
      <c r="F57" s="10"/>
      <c r="G57" s="12"/>
      <c r="H57" s="12"/>
      <c r="I57" s="12">
        <v>0.007754629629629629</v>
      </c>
      <c r="J57" s="12"/>
      <c r="K57" s="12">
        <f t="shared" si="2"/>
        <v>0.007754629629629629</v>
      </c>
      <c r="L57" s="17">
        <v>24</v>
      </c>
    </row>
    <row r="58" spans="1:12" ht="13.5" customHeight="1">
      <c r="A58" s="9" t="s">
        <v>134</v>
      </c>
      <c r="B58" s="17">
        <v>129</v>
      </c>
      <c r="C58" s="9" t="s">
        <v>39</v>
      </c>
      <c r="D58" s="9" t="s">
        <v>26</v>
      </c>
      <c r="E58" s="10"/>
      <c r="F58" s="10"/>
      <c r="G58" s="10">
        <v>0.0078009259259259256</v>
      </c>
      <c r="H58" s="12"/>
      <c r="I58" s="12"/>
      <c r="J58" s="12"/>
      <c r="K58" s="12">
        <f t="shared" si="2"/>
        <v>0.0078009259259259256</v>
      </c>
      <c r="L58" s="17">
        <v>25</v>
      </c>
    </row>
    <row r="59" spans="1:12" ht="13.5" customHeight="1">
      <c r="A59" s="9" t="s">
        <v>187</v>
      </c>
      <c r="B59" s="17">
        <v>181</v>
      </c>
      <c r="C59" s="9" t="s">
        <v>39</v>
      </c>
      <c r="D59" s="9" t="s">
        <v>26</v>
      </c>
      <c r="E59" s="12"/>
      <c r="F59" s="10"/>
      <c r="G59" s="12"/>
      <c r="H59" s="12"/>
      <c r="I59" s="12">
        <v>0.007951388888888888</v>
      </c>
      <c r="J59" s="12"/>
      <c r="K59" s="12">
        <f t="shared" si="2"/>
        <v>0.007951388888888888</v>
      </c>
      <c r="L59" s="17">
        <v>27</v>
      </c>
    </row>
    <row r="60" spans="1:12" ht="13.5" customHeight="1">
      <c r="A60" s="16" t="s">
        <v>203</v>
      </c>
      <c r="B60" s="16">
        <v>197</v>
      </c>
      <c r="C60" s="16" t="s">
        <v>17</v>
      </c>
      <c r="D60" s="16" t="s">
        <v>26</v>
      </c>
      <c r="E60" s="12"/>
      <c r="F60" s="10"/>
      <c r="G60" s="12"/>
      <c r="H60" s="12"/>
      <c r="I60" s="12">
        <v>0.007986111111111112</v>
      </c>
      <c r="J60" s="12"/>
      <c r="K60" s="12">
        <f t="shared" si="2"/>
        <v>0.007986111111111112</v>
      </c>
      <c r="L60" s="17">
        <v>28</v>
      </c>
    </row>
    <row r="61" spans="1:12" ht="13.5" customHeight="1">
      <c r="A61" s="5" t="s">
        <v>212</v>
      </c>
      <c r="B61" s="5">
        <v>20</v>
      </c>
      <c r="C61" s="5" t="s">
        <v>39</v>
      </c>
      <c r="D61" s="9" t="s">
        <v>26</v>
      </c>
      <c r="E61" s="10">
        <v>0.007997685185185186</v>
      </c>
      <c r="F61" s="12"/>
      <c r="G61" s="12"/>
      <c r="H61" s="12"/>
      <c r="I61" s="12"/>
      <c r="J61" s="12"/>
      <c r="K61" s="12">
        <f t="shared" si="2"/>
        <v>0.007997685185185186</v>
      </c>
      <c r="L61" s="17">
        <v>29</v>
      </c>
    </row>
    <row r="62" spans="1:12" ht="13.5" customHeight="1">
      <c r="A62" s="17" t="s">
        <v>196</v>
      </c>
      <c r="B62" s="16">
        <v>189</v>
      </c>
      <c r="C62" s="5" t="s">
        <v>39</v>
      </c>
      <c r="D62" s="9" t="s">
        <v>26</v>
      </c>
      <c r="E62" s="12"/>
      <c r="F62" s="10"/>
      <c r="G62" s="12"/>
      <c r="H62" s="12"/>
      <c r="I62" s="12">
        <v>0.008125</v>
      </c>
      <c r="J62" s="12"/>
      <c r="K62" s="12">
        <f t="shared" si="2"/>
        <v>0.008125</v>
      </c>
      <c r="L62" s="17">
        <v>32</v>
      </c>
    </row>
    <row r="63" spans="1:12" ht="13.5" customHeight="1">
      <c r="A63" s="9" t="s">
        <v>192</v>
      </c>
      <c r="B63" s="17">
        <v>185</v>
      </c>
      <c r="C63" s="9" t="s">
        <v>28</v>
      </c>
      <c r="D63" s="9" t="s">
        <v>26</v>
      </c>
      <c r="E63" s="12"/>
      <c r="F63" s="10"/>
      <c r="G63" s="12"/>
      <c r="H63" s="12"/>
      <c r="I63" s="12">
        <v>0.008171296296296296</v>
      </c>
      <c r="J63" s="12"/>
      <c r="K63" s="12">
        <f t="shared" si="2"/>
        <v>0.008171296296296296</v>
      </c>
      <c r="L63" s="17">
        <v>33</v>
      </c>
    </row>
    <row r="64" spans="1:12" ht="13.5" customHeight="1">
      <c r="A64" s="9" t="s">
        <v>132</v>
      </c>
      <c r="B64" s="17">
        <v>127</v>
      </c>
      <c r="C64" s="9" t="s">
        <v>22</v>
      </c>
      <c r="D64" s="9" t="s">
        <v>26</v>
      </c>
      <c r="E64" s="10"/>
      <c r="F64" s="10"/>
      <c r="G64" s="10">
        <v>0.008229166666666666</v>
      </c>
      <c r="H64" s="12"/>
      <c r="I64" s="12"/>
      <c r="J64" s="12"/>
      <c r="K64" s="12">
        <f t="shared" si="2"/>
        <v>0.008229166666666666</v>
      </c>
      <c r="L64" s="17">
        <v>34</v>
      </c>
    </row>
    <row r="65" spans="1:12" ht="13.5" customHeight="1">
      <c r="A65" s="9" t="s">
        <v>182</v>
      </c>
      <c r="B65" s="17">
        <v>176</v>
      </c>
      <c r="C65" s="9" t="s">
        <v>183</v>
      </c>
      <c r="D65" s="9" t="s">
        <v>26</v>
      </c>
      <c r="E65" s="12"/>
      <c r="F65" s="10"/>
      <c r="G65" s="12"/>
      <c r="H65" s="12"/>
      <c r="I65" s="12">
        <v>0.008240740740740741</v>
      </c>
      <c r="J65" s="12"/>
      <c r="K65" s="12">
        <f t="shared" si="2"/>
        <v>0.008240740740740741</v>
      </c>
      <c r="L65" s="17">
        <v>36</v>
      </c>
    </row>
    <row r="66" spans="1:12" ht="13.5" customHeight="1">
      <c r="A66" s="5" t="s">
        <v>71</v>
      </c>
      <c r="B66" s="16">
        <v>53</v>
      </c>
      <c r="C66" s="5" t="s">
        <v>34</v>
      </c>
      <c r="D66" s="9" t="s">
        <v>26</v>
      </c>
      <c r="E66" s="10">
        <v>0.00829861111111111</v>
      </c>
      <c r="F66" s="12"/>
      <c r="G66" s="12"/>
      <c r="H66" s="12"/>
      <c r="I66" s="12"/>
      <c r="J66" s="12"/>
      <c r="K66" s="12">
        <f t="shared" si="2"/>
        <v>0.00829861111111111</v>
      </c>
      <c r="L66" s="17">
        <v>37</v>
      </c>
    </row>
    <row r="67" spans="1:12" ht="13.5" customHeight="1">
      <c r="A67" s="17" t="s">
        <v>137</v>
      </c>
      <c r="B67" s="17">
        <v>132</v>
      </c>
      <c r="C67" s="17" t="s">
        <v>39</v>
      </c>
      <c r="D67" s="9" t="s">
        <v>26</v>
      </c>
      <c r="E67" s="10"/>
      <c r="F67" s="10"/>
      <c r="G67" s="10">
        <v>0.00835648148148148</v>
      </c>
      <c r="H67" s="12"/>
      <c r="I67" s="12"/>
      <c r="J67" s="12"/>
      <c r="K67" s="12">
        <f t="shared" si="2"/>
        <v>0.00835648148148148</v>
      </c>
      <c r="L67" s="17">
        <v>38</v>
      </c>
    </row>
    <row r="68" spans="1:12" ht="13.5" customHeight="1">
      <c r="A68" s="9" t="s">
        <v>238</v>
      </c>
      <c r="B68" s="17">
        <v>110</v>
      </c>
      <c r="C68" s="9" t="s">
        <v>39</v>
      </c>
      <c r="D68" s="9" t="s">
        <v>26</v>
      </c>
      <c r="E68" s="10"/>
      <c r="F68" s="10">
        <v>0.008541666666666668</v>
      </c>
      <c r="G68" s="12"/>
      <c r="H68" s="12"/>
      <c r="I68" s="12"/>
      <c r="J68" s="12"/>
      <c r="K68" s="12">
        <f t="shared" si="2"/>
        <v>0.008541666666666668</v>
      </c>
      <c r="L68" s="17">
        <v>45</v>
      </c>
    </row>
    <row r="69" spans="1:12" ht="13.5" customHeight="1">
      <c r="A69" s="16" t="s">
        <v>156</v>
      </c>
      <c r="B69" s="16">
        <v>149</v>
      </c>
      <c r="C69" s="16" t="s">
        <v>39</v>
      </c>
      <c r="D69" s="16" t="s">
        <v>26</v>
      </c>
      <c r="E69" s="12"/>
      <c r="F69" s="10"/>
      <c r="G69" s="12"/>
      <c r="H69" s="12">
        <v>0.008611111111111111</v>
      </c>
      <c r="I69" s="12"/>
      <c r="J69" s="12"/>
      <c r="K69" s="12">
        <f t="shared" si="2"/>
        <v>0.008611111111111111</v>
      </c>
      <c r="L69" s="17">
        <v>47</v>
      </c>
    </row>
    <row r="70" spans="1:12" ht="13.5" customHeight="1">
      <c r="A70" s="16" t="s">
        <v>159</v>
      </c>
      <c r="B70" s="16">
        <v>151</v>
      </c>
      <c r="C70" s="16" t="s">
        <v>39</v>
      </c>
      <c r="D70" s="17" t="s">
        <v>26</v>
      </c>
      <c r="E70" s="12"/>
      <c r="F70" s="10"/>
      <c r="G70" s="12"/>
      <c r="H70" s="12">
        <v>0.008946759259259258</v>
      </c>
      <c r="I70" s="12"/>
      <c r="J70" s="12"/>
      <c r="K70" s="12">
        <f t="shared" si="2"/>
        <v>0.008946759259259258</v>
      </c>
      <c r="L70" s="17">
        <v>50</v>
      </c>
    </row>
    <row r="71" spans="1:12" ht="13.5" customHeight="1">
      <c r="A71" s="5" t="s">
        <v>184</v>
      </c>
      <c r="B71" s="16">
        <v>178</v>
      </c>
      <c r="C71" s="5" t="s">
        <v>39</v>
      </c>
      <c r="D71" s="9" t="s">
        <v>26</v>
      </c>
      <c r="E71" s="12"/>
      <c r="F71" s="10"/>
      <c r="G71" s="12"/>
      <c r="H71" s="12"/>
      <c r="I71" s="12">
        <v>0.009155092592592593</v>
      </c>
      <c r="J71" s="12"/>
      <c r="K71" s="12">
        <f t="shared" si="2"/>
        <v>0.009155092592592593</v>
      </c>
      <c r="L71" s="17">
        <v>53</v>
      </c>
    </row>
    <row r="72" spans="1:12" ht="13.5" customHeight="1">
      <c r="A72" s="16" t="s">
        <v>160</v>
      </c>
      <c r="B72" s="16">
        <v>153</v>
      </c>
      <c r="C72" s="16" t="s">
        <v>39</v>
      </c>
      <c r="D72" s="17" t="s">
        <v>26</v>
      </c>
      <c r="E72" s="12"/>
      <c r="F72" s="10"/>
      <c r="G72" s="12"/>
      <c r="H72" s="12">
        <v>0.009166666666666667</v>
      </c>
      <c r="I72" s="12"/>
      <c r="J72" s="12"/>
      <c r="K72" s="12">
        <f t="shared" si="2"/>
        <v>0.009166666666666667</v>
      </c>
      <c r="L72" s="17">
        <v>54</v>
      </c>
    </row>
    <row r="73" spans="1:12" ht="13.5" customHeight="1">
      <c r="A73" s="5" t="s">
        <v>226</v>
      </c>
      <c r="B73" s="16">
        <v>75</v>
      </c>
      <c r="C73" s="5" t="s">
        <v>39</v>
      </c>
      <c r="D73" s="9" t="s">
        <v>26</v>
      </c>
      <c r="E73" s="10">
        <v>0.009212962962962963</v>
      </c>
      <c r="F73" s="12"/>
      <c r="G73" s="12"/>
      <c r="H73" s="12"/>
      <c r="I73" s="12"/>
      <c r="J73" s="12"/>
      <c r="K73" s="12">
        <f t="shared" si="2"/>
        <v>0.009212962962962963</v>
      </c>
      <c r="L73" s="17">
        <v>55</v>
      </c>
    </row>
    <row r="74" spans="1:12" ht="13.5" customHeight="1">
      <c r="A74" s="9" t="s">
        <v>142</v>
      </c>
      <c r="B74" s="17">
        <v>138</v>
      </c>
      <c r="C74" s="9" t="s">
        <v>39</v>
      </c>
      <c r="D74" s="9" t="s">
        <v>26</v>
      </c>
      <c r="E74" s="10"/>
      <c r="F74" s="10"/>
      <c r="G74" s="10">
        <v>0.009247685185185185</v>
      </c>
      <c r="H74" s="12"/>
      <c r="I74" s="12"/>
      <c r="J74" s="12"/>
      <c r="K74" s="12">
        <f t="shared" si="2"/>
        <v>0.009247685185185185</v>
      </c>
      <c r="L74" s="17">
        <v>57</v>
      </c>
    </row>
    <row r="75" spans="1:12" ht="13.5" customHeight="1">
      <c r="A75" s="9" t="s">
        <v>231</v>
      </c>
      <c r="B75" s="17">
        <v>92</v>
      </c>
      <c r="C75" s="9" t="s">
        <v>39</v>
      </c>
      <c r="D75" s="9" t="s">
        <v>26</v>
      </c>
      <c r="E75" s="10"/>
      <c r="F75" s="10">
        <v>0.00962962962962963</v>
      </c>
      <c r="G75" s="12"/>
      <c r="H75" s="12"/>
      <c r="I75" s="12"/>
      <c r="J75" s="12"/>
      <c r="K75" s="12">
        <f t="shared" si="2"/>
        <v>0.00962962962962963</v>
      </c>
      <c r="L75" s="17">
        <v>59</v>
      </c>
    </row>
  </sheetData>
  <printOptions/>
  <pageMargins left="0" right="0" top="0.984251968503937" bottom="0.984251968503937" header="0.5118110236220472" footer="0.5118110236220472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76"/>
  <sheetViews>
    <sheetView zoomScale="75" zoomScaleNormal="75" workbookViewId="0" topLeftCell="A1">
      <selection activeCell="A3" sqref="A3"/>
    </sheetView>
  </sheetViews>
  <sheetFormatPr defaultColWidth="9.140625" defaultRowHeight="12.75"/>
  <cols>
    <col min="1" max="1" width="18.57421875" style="2" customWidth="1"/>
    <col min="2" max="2" width="6.00390625" style="2" customWidth="1"/>
    <col min="3" max="3" width="14.57421875" style="2" customWidth="1"/>
    <col min="4" max="4" width="7.421875" style="2" customWidth="1"/>
    <col min="5" max="5" width="6.00390625" style="2" customWidth="1"/>
    <col min="6" max="6" width="6.421875" style="2" customWidth="1"/>
    <col min="7" max="7" width="5.57421875" style="2" customWidth="1"/>
    <col min="8" max="8" width="6.8515625" style="2" customWidth="1"/>
    <col min="9" max="9" width="6.57421875" style="2" customWidth="1"/>
    <col min="10" max="10" width="6.00390625" style="2" customWidth="1"/>
    <col min="12" max="12" width="8.00390625" style="0" customWidth="1"/>
  </cols>
  <sheetData>
    <row r="1" spans="1:12" ht="13.5" customHeight="1">
      <c r="A1" s="4" t="s">
        <v>15</v>
      </c>
      <c r="B1" s="5"/>
      <c r="C1" s="5"/>
      <c r="D1" s="5"/>
      <c r="E1" s="5"/>
      <c r="F1" s="14"/>
      <c r="G1" s="5"/>
      <c r="H1" s="5"/>
      <c r="I1" s="5"/>
      <c r="J1" s="5"/>
      <c r="K1" s="8"/>
      <c r="L1" s="8"/>
    </row>
    <row r="2" spans="1:12" s="1" customFormat="1" ht="13.5" customHeight="1">
      <c r="A2" s="7" t="s">
        <v>0</v>
      </c>
      <c r="B2" s="7" t="s">
        <v>3</v>
      </c>
      <c r="C2" s="7" t="s">
        <v>2</v>
      </c>
      <c r="D2" s="7" t="s">
        <v>1</v>
      </c>
      <c r="E2" s="7" t="s">
        <v>9</v>
      </c>
      <c r="F2" s="7" t="s">
        <v>10</v>
      </c>
      <c r="G2" s="7" t="s">
        <v>11</v>
      </c>
      <c r="H2" s="7" t="s">
        <v>12</v>
      </c>
      <c r="I2" s="7" t="s">
        <v>13</v>
      </c>
      <c r="J2" s="7" t="s">
        <v>14</v>
      </c>
      <c r="K2" s="15" t="s">
        <v>4</v>
      </c>
      <c r="L2" s="7" t="s">
        <v>5</v>
      </c>
    </row>
    <row r="3" spans="1:12" s="1" customFormat="1" ht="19.5" customHeight="1">
      <c r="A3" s="26" t="s">
        <v>147</v>
      </c>
      <c r="B3" s="7"/>
      <c r="C3" s="7"/>
      <c r="D3" s="7"/>
      <c r="E3" s="7"/>
      <c r="F3" s="7"/>
      <c r="G3" s="7"/>
      <c r="H3" s="7"/>
      <c r="I3" s="7"/>
      <c r="J3" s="7"/>
      <c r="K3" s="15"/>
      <c r="L3" s="7"/>
    </row>
    <row r="4" spans="1:12" s="1" customFormat="1" ht="16.5" customHeight="1">
      <c r="A4" s="9" t="s">
        <v>96</v>
      </c>
      <c r="B4" s="17">
        <v>89</v>
      </c>
      <c r="C4" s="9" t="s">
        <v>17</v>
      </c>
      <c r="D4" s="9" t="s">
        <v>23</v>
      </c>
      <c r="E4" s="10"/>
      <c r="F4" s="10">
        <v>0.006921296296296297</v>
      </c>
      <c r="G4" s="12">
        <v>0.007245370370370371</v>
      </c>
      <c r="H4" s="12"/>
      <c r="I4" s="12">
        <v>0.0067476851851851856</v>
      </c>
      <c r="J4" s="12">
        <v>0.007152777777777779</v>
      </c>
      <c r="K4" s="6">
        <f aca="true" t="shared" si="0" ref="K4:K29">SMALL(E4:J4,1)+SMALL(E4:J4,2)+SMALL(E4:J4,3)</f>
        <v>0.020821759259259262</v>
      </c>
      <c r="L4" s="17">
        <v>1</v>
      </c>
    </row>
    <row r="5" spans="1:12" s="1" customFormat="1" ht="16.5" customHeight="1">
      <c r="A5" s="5" t="s">
        <v>218</v>
      </c>
      <c r="B5" s="5">
        <v>46</v>
      </c>
      <c r="C5" s="5" t="s">
        <v>17</v>
      </c>
      <c r="D5" s="9" t="s">
        <v>158</v>
      </c>
      <c r="E5" s="10">
        <v>0.007002314814814815</v>
      </c>
      <c r="F5" s="12"/>
      <c r="G5" s="12"/>
      <c r="H5" s="12"/>
      <c r="I5" s="12">
        <v>0.006805555555555557</v>
      </c>
      <c r="J5" s="12">
        <v>0.007060185185185184</v>
      </c>
      <c r="K5" s="6">
        <f t="shared" si="0"/>
        <v>0.020868055555555556</v>
      </c>
      <c r="L5" s="17">
        <v>2</v>
      </c>
    </row>
    <row r="6" spans="1:12" s="1" customFormat="1" ht="16.5" customHeight="1">
      <c r="A6" s="16" t="s">
        <v>21</v>
      </c>
      <c r="B6" s="16">
        <v>3</v>
      </c>
      <c r="C6" s="16" t="s">
        <v>22</v>
      </c>
      <c r="D6" s="16" t="s">
        <v>23</v>
      </c>
      <c r="E6" s="10">
        <v>0.007222222222222223</v>
      </c>
      <c r="F6" s="10">
        <v>0.0070486111111111105</v>
      </c>
      <c r="G6" s="12">
        <v>0.007476851851851853</v>
      </c>
      <c r="H6" s="6">
        <v>0.007060185185185184</v>
      </c>
      <c r="I6" s="6">
        <v>0.006979166666666667</v>
      </c>
      <c r="J6" s="6"/>
      <c r="K6" s="6">
        <f t="shared" si="0"/>
        <v>0.02108796296296296</v>
      </c>
      <c r="L6" s="17">
        <v>3</v>
      </c>
    </row>
    <row r="7" spans="1:12" s="1" customFormat="1" ht="16.5" customHeight="1">
      <c r="A7" s="5" t="s">
        <v>43</v>
      </c>
      <c r="B7" s="5">
        <v>22</v>
      </c>
      <c r="C7" s="5" t="s">
        <v>17</v>
      </c>
      <c r="D7" s="9" t="s">
        <v>23</v>
      </c>
      <c r="E7" s="10">
        <v>0.007094907407407407</v>
      </c>
      <c r="F7" s="10">
        <v>0.007094907407407407</v>
      </c>
      <c r="G7" s="12">
        <v>0.00738425925925926</v>
      </c>
      <c r="H7" s="6">
        <v>0.007002314814814815</v>
      </c>
      <c r="I7" s="13">
        <v>0.007083333333333333</v>
      </c>
      <c r="J7" s="6">
        <v>0.007430555555555555</v>
      </c>
      <c r="K7" s="6">
        <f t="shared" si="0"/>
        <v>0.021180555555555557</v>
      </c>
      <c r="L7" s="17">
        <v>4</v>
      </c>
    </row>
    <row r="8" spans="1:12" s="1" customFormat="1" ht="16.5" customHeight="1">
      <c r="A8" s="5" t="s">
        <v>16</v>
      </c>
      <c r="B8" s="5">
        <v>1</v>
      </c>
      <c r="C8" s="5" t="s">
        <v>17</v>
      </c>
      <c r="D8" s="9" t="s">
        <v>18</v>
      </c>
      <c r="E8" s="10">
        <v>0.007303240740740741</v>
      </c>
      <c r="F8" s="10">
        <v>0.007442129629629629</v>
      </c>
      <c r="G8" s="12">
        <v>0.007534722222222221</v>
      </c>
      <c r="H8" s="13">
        <v>0.00738425925925926</v>
      </c>
      <c r="I8" s="13">
        <v>0.007314814814814815</v>
      </c>
      <c r="J8" s="13"/>
      <c r="K8" s="6">
        <f t="shared" si="0"/>
        <v>0.022002314814814815</v>
      </c>
      <c r="L8" s="17">
        <v>5</v>
      </c>
    </row>
    <row r="9" spans="1:12" s="1" customFormat="1" ht="16.5" customHeight="1">
      <c r="A9" s="17" t="s">
        <v>172</v>
      </c>
      <c r="B9" s="17">
        <v>168</v>
      </c>
      <c r="C9" s="17" t="s">
        <v>28</v>
      </c>
      <c r="D9" s="17" t="s">
        <v>23</v>
      </c>
      <c r="E9" s="12"/>
      <c r="F9" s="10"/>
      <c r="G9" s="12"/>
      <c r="H9" s="12">
        <v>0.007326388888888889</v>
      </c>
      <c r="I9" s="12">
        <v>0.0072800925925925915</v>
      </c>
      <c r="J9" s="12">
        <v>0.007465277777777778</v>
      </c>
      <c r="K9" s="6">
        <f t="shared" si="0"/>
        <v>0.02207175925925926</v>
      </c>
      <c r="L9" s="17">
        <v>6</v>
      </c>
    </row>
    <row r="10" spans="1:12" s="1" customFormat="1" ht="16.5" customHeight="1">
      <c r="A10" s="9" t="s">
        <v>109</v>
      </c>
      <c r="B10" s="17">
        <v>103</v>
      </c>
      <c r="C10" s="9" t="s">
        <v>110</v>
      </c>
      <c r="D10" s="9" t="s">
        <v>23</v>
      </c>
      <c r="E10" s="10"/>
      <c r="F10" s="10">
        <v>0.0075</v>
      </c>
      <c r="G10" s="12">
        <v>0.007870370370370371</v>
      </c>
      <c r="H10" s="12">
        <v>0.007372685185185186</v>
      </c>
      <c r="I10" s="12">
        <v>0.007442129629629629</v>
      </c>
      <c r="J10" s="12">
        <v>0.007546296296296297</v>
      </c>
      <c r="K10" s="6">
        <f t="shared" si="0"/>
        <v>0.022314814814814815</v>
      </c>
      <c r="L10" s="17">
        <v>7</v>
      </c>
    </row>
    <row r="11" spans="1:12" s="1" customFormat="1" ht="16.5" customHeight="1">
      <c r="A11" s="5" t="s">
        <v>50</v>
      </c>
      <c r="B11" s="5">
        <v>31</v>
      </c>
      <c r="C11" s="5" t="s">
        <v>28</v>
      </c>
      <c r="D11" s="9" t="s">
        <v>23</v>
      </c>
      <c r="E11" s="10">
        <v>0.007337962962962963</v>
      </c>
      <c r="F11" s="10">
        <v>0.007291666666666666</v>
      </c>
      <c r="G11" s="12">
        <v>0.0077083333333333335</v>
      </c>
      <c r="H11" s="6"/>
      <c r="I11" s="6"/>
      <c r="J11" s="6"/>
      <c r="K11" s="6">
        <f t="shared" si="0"/>
        <v>0.022337962962962962</v>
      </c>
      <c r="L11" s="17">
        <v>8</v>
      </c>
    </row>
    <row r="12" spans="1:12" s="1" customFormat="1" ht="16.5" customHeight="1">
      <c r="A12" s="16" t="s">
        <v>60</v>
      </c>
      <c r="B12" s="5">
        <v>41</v>
      </c>
      <c r="C12" s="5" t="s">
        <v>56</v>
      </c>
      <c r="D12" s="9" t="s">
        <v>18</v>
      </c>
      <c r="E12" s="10">
        <v>0.007523148148148148</v>
      </c>
      <c r="F12" s="10">
        <v>0.007511574074074074</v>
      </c>
      <c r="G12" s="12">
        <v>0.007997685185185186</v>
      </c>
      <c r="H12" s="6">
        <v>0.007523148148148148</v>
      </c>
      <c r="I12" s="6">
        <v>0.007453703703703703</v>
      </c>
      <c r="J12" s="6"/>
      <c r="K12" s="6">
        <f t="shared" si="0"/>
        <v>0.022488425925925926</v>
      </c>
      <c r="L12" s="17">
        <v>9</v>
      </c>
    </row>
    <row r="13" spans="1:12" s="1" customFormat="1" ht="16.5" customHeight="1">
      <c r="A13" s="9" t="s">
        <v>98</v>
      </c>
      <c r="B13" s="17">
        <v>91</v>
      </c>
      <c r="C13" s="9" t="s">
        <v>17</v>
      </c>
      <c r="D13" s="9" t="s">
        <v>158</v>
      </c>
      <c r="E13" s="10"/>
      <c r="F13" s="10">
        <v>0.007430555555555555</v>
      </c>
      <c r="G13" s="12">
        <v>0.007986111111111112</v>
      </c>
      <c r="H13" s="12"/>
      <c r="I13" s="12">
        <v>0.007534722222222221</v>
      </c>
      <c r="J13" s="12"/>
      <c r="K13" s="6">
        <f t="shared" si="0"/>
        <v>0.02295138888888889</v>
      </c>
      <c r="L13" s="17">
        <v>10</v>
      </c>
    </row>
    <row r="14" spans="1:12" s="1" customFormat="1" ht="16.5" customHeight="1">
      <c r="A14" s="17" t="s">
        <v>66</v>
      </c>
      <c r="B14" s="17">
        <v>48</v>
      </c>
      <c r="C14" s="17" t="s">
        <v>22</v>
      </c>
      <c r="D14" s="17" t="s">
        <v>23</v>
      </c>
      <c r="E14" s="10">
        <v>0.007754629629629629</v>
      </c>
      <c r="F14" s="10">
        <v>0.007847222222222222</v>
      </c>
      <c r="G14" s="12">
        <v>0.00818287037037037</v>
      </c>
      <c r="H14" s="6">
        <v>0.00769675925925926</v>
      </c>
      <c r="I14" s="6">
        <v>0.007569444444444445</v>
      </c>
      <c r="J14" s="6"/>
      <c r="K14" s="6">
        <f t="shared" si="0"/>
        <v>0.023020833333333334</v>
      </c>
      <c r="L14" s="17">
        <v>11</v>
      </c>
    </row>
    <row r="15" spans="1:12" s="1" customFormat="1" ht="16.5" customHeight="1">
      <c r="A15" s="16" t="s">
        <v>38</v>
      </c>
      <c r="B15" s="16">
        <v>14</v>
      </c>
      <c r="C15" s="16" t="s">
        <v>39</v>
      </c>
      <c r="D15" s="16" t="s">
        <v>18</v>
      </c>
      <c r="E15" s="10">
        <v>0.007418981481481481</v>
      </c>
      <c r="F15" s="10">
        <v>0.007418981481481481</v>
      </c>
      <c r="G15" s="12">
        <v>0.00829861111111111</v>
      </c>
      <c r="H15" s="6"/>
      <c r="I15" s="13"/>
      <c r="J15" s="18"/>
      <c r="K15" s="6">
        <f t="shared" si="0"/>
        <v>0.023136574074074073</v>
      </c>
      <c r="L15" s="17">
        <v>12</v>
      </c>
    </row>
    <row r="16" spans="1:12" s="1" customFormat="1" ht="16.5" customHeight="1">
      <c r="A16" s="16" t="s">
        <v>152</v>
      </c>
      <c r="B16" s="16">
        <v>24</v>
      </c>
      <c r="C16" s="16" t="s">
        <v>45</v>
      </c>
      <c r="D16" s="16" t="s">
        <v>18</v>
      </c>
      <c r="E16" s="10">
        <v>0.007777777777777777</v>
      </c>
      <c r="F16" s="12"/>
      <c r="G16" s="12"/>
      <c r="H16" s="12">
        <v>0.007754629629629629</v>
      </c>
      <c r="I16" s="12">
        <v>0.007754629629629629</v>
      </c>
      <c r="J16" s="12"/>
      <c r="K16" s="6">
        <f t="shared" si="0"/>
        <v>0.023287037037037033</v>
      </c>
      <c r="L16" s="17">
        <v>13</v>
      </c>
    </row>
    <row r="17" spans="1:12" s="1" customFormat="1" ht="16.5" customHeight="1">
      <c r="A17" s="16" t="s">
        <v>80</v>
      </c>
      <c r="B17" s="16">
        <v>65</v>
      </c>
      <c r="C17" s="16" t="s">
        <v>22</v>
      </c>
      <c r="D17" s="16" t="s">
        <v>18</v>
      </c>
      <c r="E17" s="10">
        <v>0.008402777777777778</v>
      </c>
      <c r="F17" s="10">
        <v>0.007986111111111112</v>
      </c>
      <c r="G17" s="12"/>
      <c r="H17" s="12">
        <v>0.0077314814814814815</v>
      </c>
      <c r="I17" s="12">
        <v>0.007881944444444443</v>
      </c>
      <c r="J17" s="12"/>
      <c r="K17" s="6">
        <f t="shared" si="0"/>
        <v>0.023599537037037037</v>
      </c>
      <c r="L17" s="17">
        <v>14</v>
      </c>
    </row>
    <row r="18" spans="1:12" s="1" customFormat="1" ht="16.5" customHeight="1">
      <c r="A18" s="5" t="s">
        <v>27</v>
      </c>
      <c r="B18" s="16">
        <v>6</v>
      </c>
      <c r="C18" s="5" t="s">
        <v>28</v>
      </c>
      <c r="D18" s="9" t="s">
        <v>18</v>
      </c>
      <c r="E18" s="10">
        <v>0.008125</v>
      </c>
      <c r="F18" s="10">
        <v>0.007847222222222222</v>
      </c>
      <c r="G18" s="12"/>
      <c r="H18" s="12">
        <v>0.008113425925925925</v>
      </c>
      <c r="I18" s="12">
        <v>0.007743055555555556</v>
      </c>
      <c r="J18" s="12"/>
      <c r="K18" s="6">
        <f t="shared" si="0"/>
        <v>0.023703703703703706</v>
      </c>
      <c r="L18" s="17">
        <v>15</v>
      </c>
    </row>
    <row r="19" spans="1:12" s="1" customFormat="1" ht="16.5" customHeight="1">
      <c r="A19" s="5" t="s">
        <v>55</v>
      </c>
      <c r="B19" s="16">
        <v>37</v>
      </c>
      <c r="C19" s="5" t="s">
        <v>56</v>
      </c>
      <c r="D19" s="9" t="s">
        <v>18</v>
      </c>
      <c r="E19" s="10">
        <v>0.008310185185185186</v>
      </c>
      <c r="F19" s="10">
        <v>0.008194444444444445</v>
      </c>
      <c r="G19" s="12"/>
      <c r="H19" s="12">
        <v>0.008333333333333333</v>
      </c>
      <c r="I19" s="12">
        <v>0.008263888888888888</v>
      </c>
      <c r="J19" s="12"/>
      <c r="K19" s="6">
        <f t="shared" si="0"/>
        <v>0.024768518518518516</v>
      </c>
      <c r="L19" s="17">
        <v>16</v>
      </c>
    </row>
    <row r="20" spans="1:12" s="1" customFormat="1" ht="16.5" customHeight="1">
      <c r="A20" s="17" t="s">
        <v>41</v>
      </c>
      <c r="B20" s="17">
        <v>19</v>
      </c>
      <c r="C20" s="17" t="s">
        <v>17</v>
      </c>
      <c r="D20" s="17" t="s">
        <v>23</v>
      </c>
      <c r="E20" s="10">
        <v>0.008344907407407409</v>
      </c>
      <c r="F20" s="12"/>
      <c r="G20" s="12">
        <v>0.008587962962962962</v>
      </c>
      <c r="H20" s="12">
        <v>0.007881944444444443</v>
      </c>
      <c r="I20" s="12"/>
      <c r="J20" s="12"/>
      <c r="K20" s="6">
        <f t="shared" si="0"/>
        <v>0.024814814814814817</v>
      </c>
      <c r="L20" s="17">
        <v>17</v>
      </c>
    </row>
    <row r="21" spans="1:12" s="1" customFormat="1" ht="16.5" customHeight="1">
      <c r="A21" s="17" t="s">
        <v>163</v>
      </c>
      <c r="B21" s="17">
        <v>156</v>
      </c>
      <c r="C21" s="17" t="s">
        <v>28</v>
      </c>
      <c r="D21" s="17" t="s">
        <v>18</v>
      </c>
      <c r="E21" s="12"/>
      <c r="F21" s="10"/>
      <c r="G21" s="12"/>
      <c r="H21" s="12">
        <v>0.008159722222222223</v>
      </c>
      <c r="I21" s="12">
        <v>0.008252314814814815</v>
      </c>
      <c r="J21" s="12">
        <v>0.008680555555555556</v>
      </c>
      <c r="K21" s="6">
        <f t="shared" si="0"/>
        <v>0.025092592592592593</v>
      </c>
      <c r="L21" s="17">
        <v>18</v>
      </c>
    </row>
    <row r="22" spans="1:12" s="1" customFormat="1" ht="16.5" customHeight="1">
      <c r="A22" s="5" t="s">
        <v>68</v>
      </c>
      <c r="B22" s="5">
        <v>50</v>
      </c>
      <c r="C22" s="5" t="s">
        <v>28</v>
      </c>
      <c r="D22" s="9" t="s">
        <v>23</v>
      </c>
      <c r="E22" s="10">
        <v>0.008692129629629631</v>
      </c>
      <c r="F22" s="10">
        <v>0.00846064814814815</v>
      </c>
      <c r="G22" s="12"/>
      <c r="H22" s="12">
        <v>0.008391203703703705</v>
      </c>
      <c r="I22" s="12">
        <v>0.008275462962962962</v>
      </c>
      <c r="J22" s="12"/>
      <c r="K22" s="6">
        <f t="shared" si="0"/>
        <v>0.025127314814814818</v>
      </c>
      <c r="L22" s="17">
        <v>19</v>
      </c>
    </row>
    <row r="23" spans="1:12" s="1" customFormat="1" ht="16.5" customHeight="1">
      <c r="A23" s="5" t="s">
        <v>86</v>
      </c>
      <c r="B23" s="5">
        <v>76</v>
      </c>
      <c r="C23" s="5" t="s">
        <v>39</v>
      </c>
      <c r="D23" s="9" t="s">
        <v>18</v>
      </c>
      <c r="E23" s="10">
        <v>0.00849537037037037</v>
      </c>
      <c r="F23" s="10">
        <v>0.008449074074074074</v>
      </c>
      <c r="G23" s="12"/>
      <c r="H23" s="12"/>
      <c r="I23" s="12">
        <v>0.008275462962962962</v>
      </c>
      <c r="J23" s="12"/>
      <c r="K23" s="6">
        <f t="shared" si="0"/>
        <v>0.025219907407407406</v>
      </c>
      <c r="L23" s="17">
        <v>20</v>
      </c>
    </row>
    <row r="24" spans="1:12" s="1" customFormat="1" ht="16.5" customHeight="1">
      <c r="A24" s="5" t="s">
        <v>84</v>
      </c>
      <c r="B24" s="16">
        <v>71</v>
      </c>
      <c r="C24" s="5" t="s">
        <v>22</v>
      </c>
      <c r="D24" s="9" t="s">
        <v>18</v>
      </c>
      <c r="E24" s="10">
        <v>0.008275462962962962</v>
      </c>
      <c r="F24" s="10">
        <v>0.008032407407407407</v>
      </c>
      <c r="G24" s="12">
        <v>0.008981481481481481</v>
      </c>
      <c r="H24" s="10"/>
      <c r="I24" s="13"/>
      <c r="J24" s="18"/>
      <c r="K24" s="6">
        <f t="shared" si="0"/>
        <v>0.025289351851851848</v>
      </c>
      <c r="L24" s="17">
        <v>21</v>
      </c>
    </row>
    <row r="25" spans="1:12" s="1" customFormat="1" ht="16.5" customHeight="1">
      <c r="A25" s="9" t="s">
        <v>114</v>
      </c>
      <c r="B25" s="17">
        <v>112</v>
      </c>
      <c r="C25" s="9" t="s">
        <v>115</v>
      </c>
      <c r="D25" s="9" t="s">
        <v>18</v>
      </c>
      <c r="E25" s="10"/>
      <c r="F25" s="10">
        <v>0.008599537037037036</v>
      </c>
      <c r="G25" s="12">
        <v>0.009108796296296297</v>
      </c>
      <c r="H25" s="12">
        <v>0.008518518518518519</v>
      </c>
      <c r="I25" s="12">
        <v>0.00849537037037037</v>
      </c>
      <c r="J25" s="12"/>
      <c r="K25" s="6">
        <f t="shared" si="0"/>
        <v>0.02561342592592593</v>
      </c>
      <c r="L25" s="17">
        <v>22</v>
      </c>
    </row>
    <row r="26" spans="1:12" s="1" customFormat="1" ht="16.5" customHeight="1">
      <c r="A26" s="5" t="s">
        <v>47</v>
      </c>
      <c r="B26" s="5">
        <v>28</v>
      </c>
      <c r="C26" s="5" t="s">
        <v>22</v>
      </c>
      <c r="D26" s="9" t="s">
        <v>23</v>
      </c>
      <c r="E26" s="10">
        <v>0.00875</v>
      </c>
      <c r="F26" s="10">
        <v>0.008715277777777778</v>
      </c>
      <c r="G26" s="12">
        <v>0.009282407407407408</v>
      </c>
      <c r="H26" s="6">
        <v>0.008796296296296297</v>
      </c>
      <c r="I26" s="6">
        <v>0.008692129629629631</v>
      </c>
      <c r="J26" s="6">
        <v>0.00954861111111111</v>
      </c>
      <c r="K26" s="6">
        <f t="shared" si="0"/>
        <v>0.02615740740740741</v>
      </c>
      <c r="L26" s="17">
        <v>23</v>
      </c>
    </row>
    <row r="27" spans="1:12" s="1" customFormat="1" ht="16.5" customHeight="1">
      <c r="A27" s="17" t="s">
        <v>37</v>
      </c>
      <c r="B27" s="17">
        <v>13</v>
      </c>
      <c r="C27" s="17" t="s">
        <v>28</v>
      </c>
      <c r="D27" s="17" t="s">
        <v>18</v>
      </c>
      <c r="E27" s="10">
        <v>0.008854166666666666</v>
      </c>
      <c r="F27" s="10">
        <v>0.008865740740740742</v>
      </c>
      <c r="G27" s="12"/>
      <c r="H27" s="12">
        <v>0.009085648148148148</v>
      </c>
      <c r="I27" s="12">
        <v>0.008865740740740742</v>
      </c>
      <c r="J27" s="12"/>
      <c r="K27" s="6">
        <f t="shared" si="0"/>
        <v>0.02658564814814815</v>
      </c>
      <c r="L27" s="17"/>
    </row>
    <row r="28" spans="1:12" s="1" customFormat="1" ht="16.5" customHeight="1">
      <c r="A28" s="9" t="s">
        <v>228</v>
      </c>
      <c r="B28" s="17">
        <v>88</v>
      </c>
      <c r="C28" s="9" t="s">
        <v>22</v>
      </c>
      <c r="D28" s="9" t="s">
        <v>95</v>
      </c>
      <c r="E28" s="10">
        <v>0.01</v>
      </c>
      <c r="F28" s="10">
        <v>0.009814814814814814</v>
      </c>
      <c r="G28" s="12"/>
      <c r="H28" s="12"/>
      <c r="I28" s="12">
        <v>0.010300925925925927</v>
      </c>
      <c r="J28" s="12"/>
      <c r="K28" s="6">
        <f t="shared" si="0"/>
        <v>0.03011574074074074</v>
      </c>
      <c r="L28" s="17"/>
    </row>
    <row r="29" spans="1:12" s="1" customFormat="1" ht="16.5" customHeight="1">
      <c r="A29" s="5" t="s">
        <v>63</v>
      </c>
      <c r="B29" s="5">
        <v>45</v>
      </c>
      <c r="C29" s="5" t="s">
        <v>17</v>
      </c>
      <c r="D29" s="9" t="s">
        <v>18</v>
      </c>
      <c r="E29" s="10">
        <v>0.01091435185185185</v>
      </c>
      <c r="F29" s="10">
        <v>0.010625</v>
      </c>
      <c r="G29" s="12"/>
      <c r="H29" s="12">
        <v>0.01054398148148148</v>
      </c>
      <c r="I29" s="12">
        <v>0.01019675925925926</v>
      </c>
      <c r="J29" s="12"/>
      <c r="K29" s="6">
        <f t="shared" si="0"/>
        <v>0.03136574074074074</v>
      </c>
      <c r="L29" s="17"/>
    </row>
    <row r="30" spans="1:12" s="1" customFormat="1" ht="16.5" customHeight="1">
      <c r="A30" s="26"/>
      <c r="B30" s="7"/>
      <c r="C30" s="7"/>
      <c r="D30" s="7"/>
      <c r="E30" s="7"/>
      <c r="F30" s="7"/>
      <c r="G30" s="7"/>
      <c r="H30" s="7"/>
      <c r="I30" s="7"/>
      <c r="J30" s="7"/>
      <c r="K30" s="15"/>
      <c r="L30" s="7"/>
    </row>
    <row r="31" spans="1:12" s="1" customFormat="1" ht="16.5" customHeight="1">
      <c r="A31" s="26" t="s">
        <v>123</v>
      </c>
      <c r="B31" s="5"/>
      <c r="C31" s="5"/>
      <c r="D31" s="9"/>
      <c r="E31" s="10"/>
      <c r="F31" s="10"/>
      <c r="G31" s="12"/>
      <c r="H31" s="13"/>
      <c r="I31" s="13"/>
      <c r="J31" s="13"/>
      <c r="K31" s="6"/>
      <c r="L31" s="9"/>
    </row>
    <row r="32" spans="1:12" s="1" customFormat="1" ht="16.5" customHeight="1">
      <c r="A32" s="5" t="s">
        <v>44</v>
      </c>
      <c r="B32" s="5">
        <v>23</v>
      </c>
      <c r="C32" s="5" t="s">
        <v>17</v>
      </c>
      <c r="D32" s="9" t="s">
        <v>23</v>
      </c>
      <c r="E32" s="10">
        <v>0.006608796296296297</v>
      </c>
      <c r="F32" s="10">
        <v>0.006400462962962963</v>
      </c>
      <c r="G32" s="12"/>
      <c r="H32" s="12"/>
      <c r="I32" s="12"/>
      <c r="J32" s="12"/>
      <c r="K32" s="12">
        <f aca="true" t="shared" si="1" ref="K32:K50">SMALL(E32:J32,1)+SMALL(E32:J32,2)</f>
        <v>0.013009259259259259</v>
      </c>
      <c r="L32" s="17">
        <v>1</v>
      </c>
    </row>
    <row r="33" spans="1:12" s="1" customFormat="1" ht="16.5" customHeight="1">
      <c r="A33" s="16" t="s">
        <v>70</v>
      </c>
      <c r="B33" s="16">
        <v>52</v>
      </c>
      <c r="C33" s="16" t="s">
        <v>22</v>
      </c>
      <c r="D33" s="16" t="s">
        <v>23</v>
      </c>
      <c r="E33" s="10">
        <v>0.007442129629629629</v>
      </c>
      <c r="F33" s="12"/>
      <c r="G33" s="12"/>
      <c r="H33" s="12">
        <v>0.0072106481481481475</v>
      </c>
      <c r="I33" s="12"/>
      <c r="J33" s="12"/>
      <c r="K33" s="12">
        <f t="shared" si="1"/>
        <v>0.014652777777777777</v>
      </c>
      <c r="L33" s="17">
        <v>2</v>
      </c>
    </row>
    <row r="34" spans="1:12" s="1" customFormat="1" ht="13.5" customHeight="1">
      <c r="A34" s="5" t="s">
        <v>209</v>
      </c>
      <c r="B34" s="16">
        <v>15</v>
      </c>
      <c r="C34" s="5" t="s">
        <v>17</v>
      </c>
      <c r="D34" s="9" t="s">
        <v>23</v>
      </c>
      <c r="E34" s="10">
        <v>0.007291666666666666</v>
      </c>
      <c r="F34" s="12"/>
      <c r="G34" s="12"/>
      <c r="H34" s="12"/>
      <c r="I34" s="12"/>
      <c r="J34" s="12">
        <v>0.007488425925925926</v>
      </c>
      <c r="K34" s="12">
        <f t="shared" si="1"/>
        <v>0.014780092592592591</v>
      </c>
      <c r="L34" s="17">
        <v>3</v>
      </c>
    </row>
    <row r="35" spans="1:12" s="1" customFormat="1" ht="13.5" customHeight="1">
      <c r="A35" s="9" t="s">
        <v>89</v>
      </c>
      <c r="B35" s="17">
        <v>79</v>
      </c>
      <c r="C35" s="9" t="s">
        <v>30</v>
      </c>
      <c r="D35" s="10" t="s">
        <v>18</v>
      </c>
      <c r="E35" s="10"/>
      <c r="F35" s="10">
        <v>0.0072800925925925915</v>
      </c>
      <c r="G35" s="12">
        <v>0.007523148148148148</v>
      </c>
      <c r="H35" s="12"/>
      <c r="I35" s="12"/>
      <c r="J35" s="12"/>
      <c r="K35" s="12">
        <f t="shared" si="1"/>
        <v>0.014803240740740738</v>
      </c>
      <c r="L35" s="17">
        <v>4</v>
      </c>
    </row>
    <row r="36" spans="1:12" ht="13.5" customHeight="1">
      <c r="A36" s="9" t="s">
        <v>119</v>
      </c>
      <c r="B36" s="17">
        <v>118</v>
      </c>
      <c r="C36" s="9" t="s">
        <v>28</v>
      </c>
      <c r="D36" s="9" t="s">
        <v>23</v>
      </c>
      <c r="E36" s="10"/>
      <c r="F36" s="10">
        <v>0.007395833333333334</v>
      </c>
      <c r="G36" s="12">
        <v>0.007824074074074075</v>
      </c>
      <c r="H36" s="12"/>
      <c r="I36" s="12"/>
      <c r="J36" s="12"/>
      <c r="K36" s="12">
        <f t="shared" si="1"/>
        <v>0.01521990740740741</v>
      </c>
      <c r="L36" s="17">
        <v>5</v>
      </c>
    </row>
    <row r="37" spans="1:12" ht="13.5" customHeight="1">
      <c r="A37" s="17" t="s">
        <v>133</v>
      </c>
      <c r="B37" s="17">
        <v>128</v>
      </c>
      <c r="C37" s="17" t="s">
        <v>17</v>
      </c>
      <c r="D37" s="17" t="s">
        <v>23</v>
      </c>
      <c r="E37" s="10"/>
      <c r="F37" s="10"/>
      <c r="G37" s="10">
        <v>0.008368055555555556</v>
      </c>
      <c r="H37" s="12">
        <v>0.007743055555555556</v>
      </c>
      <c r="I37" s="12"/>
      <c r="J37" s="12"/>
      <c r="K37" s="12">
        <f t="shared" si="1"/>
        <v>0.01611111111111111</v>
      </c>
      <c r="L37" s="17">
        <v>6</v>
      </c>
    </row>
    <row r="38" spans="1:12" ht="13.5" customHeight="1">
      <c r="A38" s="9" t="s">
        <v>107</v>
      </c>
      <c r="B38" s="17">
        <v>102</v>
      </c>
      <c r="C38" s="9" t="s">
        <v>176</v>
      </c>
      <c r="D38" s="9" t="s">
        <v>108</v>
      </c>
      <c r="E38" s="10"/>
      <c r="F38" s="10">
        <v>0.008055555555555555</v>
      </c>
      <c r="G38" s="12">
        <v>0.008101851851851851</v>
      </c>
      <c r="H38" s="12"/>
      <c r="I38" s="12"/>
      <c r="J38" s="12"/>
      <c r="K38" s="12">
        <f t="shared" si="1"/>
        <v>0.016157407407407405</v>
      </c>
      <c r="L38" s="17">
        <v>7</v>
      </c>
    </row>
    <row r="39" spans="1:12" ht="13.5" customHeight="1">
      <c r="A39" s="9" t="s">
        <v>116</v>
      </c>
      <c r="B39" s="17">
        <v>114</v>
      </c>
      <c r="C39" s="9" t="s">
        <v>28</v>
      </c>
      <c r="D39" s="9" t="s">
        <v>23</v>
      </c>
      <c r="E39" s="10"/>
      <c r="F39" s="10">
        <v>0.007974537037037037</v>
      </c>
      <c r="G39" s="12">
        <v>0.008344907407407409</v>
      </c>
      <c r="H39" s="12"/>
      <c r="I39" s="12"/>
      <c r="J39" s="12"/>
      <c r="K39" s="12">
        <f t="shared" si="1"/>
        <v>0.016319444444444445</v>
      </c>
      <c r="L39" s="17">
        <v>8</v>
      </c>
    </row>
    <row r="40" spans="1:12" ht="13.5" customHeight="1">
      <c r="A40" s="9" t="s">
        <v>90</v>
      </c>
      <c r="B40" s="17">
        <v>81</v>
      </c>
      <c r="C40" s="9" t="s">
        <v>22</v>
      </c>
      <c r="D40" s="10" t="s">
        <v>18</v>
      </c>
      <c r="E40" s="10"/>
      <c r="F40" s="10">
        <v>0.007997685185185186</v>
      </c>
      <c r="G40" s="12">
        <v>0.008553240740740741</v>
      </c>
      <c r="H40" s="12"/>
      <c r="I40" s="12"/>
      <c r="J40" s="12"/>
      <c r="K40" s="12">
        <f t="shared" si="1"/>
        <v>0.016550925925925927</v>
      </c>
      <c r="L40" s="17">
        <v>9</v>
      </c>
    </row>
    <row r="41" spans="1:12" ht="13.5" customHeight="1">
      <c r="A41" s="17" t="s">
        <v>170</v>
      </c>
      <c r="B41" s="17">
        <v>166</v>
      </c>
      <c r="C41" s="17" t="s">
        <v>39</v>
      </c>
      <c r="D41" s="17" t="s">
        <v>18</v>
      </c>
      <c r="E41" s="12"/>
      <c r="F41" s="10"/>
      <c r="G41" s="12"/>
      <c r="H41" s="12">
        <v>0.008263888888888888</v>
      </c>
      <c r="I41" s="12">
        <v>0.008344907407407409</v>
      </c>
      <c r="J41" s="12"/>
      <c r="K41" s="12">
        <f t="shared" si="1"/>
        <v>0.016608796296296295</v>
      </c>
      <c r="L41" s="17">
        <v>10</v>
      </c>
    </row>
    <row r="42" spans="1:12" ht="13.5" customHeight="1">
      <c r="A42" s="9" t="s">
        <v>239</v>
      </c>
      <c r="B42" s="17">
        <v>111</v>
      </c>
      <c r="C42" s="9" t="s">
        <v>22</v>
      </c>
      <c r="D42" s="9" t="s">
        <v>18</v>
      </c>
      <c r="E42" s="10"/>
      <c r="F42" s="10">
        <v>0.00849537037037037</v>
      </c>
      <c r="G42" s="12"/>
      <c r="H42" s="12"/>
      <c r="I42" s="12"/>
      <c r="J42" s="12">
        <v>0.008599537037037036</v>
      </c>
      <c r="K42" s="12">
        <f t="shared" si="1"/>
        <v>0.017094907407407406</v>
      </c>
      <c r="L42" s="17">
        <v>11</v>
      </c>
    </row>
    <row r="43" spans="1:12" ht="13.5" customHeight="1">
      <c r="A43" s="5" t="s">
        <v>85</v>
      </c>
      <c r="B43" s="5">
        <v>72</v>
      </c>
      <c r="C43" s="5" t="s">
        <v>39</v>
      </c>
      <c r="D43" s="9" t="s">
        <v>23</v>
      </c>
      <c r="E43" s="10">
        <v>0.008599537037037036</v>
      </c>
      <c r="F43" s="10">
        <v>0.008564814814814815</v>
      </c>
      <c r="G43" s="12"/>
      <c r="H43" s="12"/>
      <c r="I43" s="12"/>
      <c r="J43" s="12"/>
      <c r="K43" s="12">
        <f t="shared" si="1"/>
        <v>0.01716435185185185</v>
      </c>
      <c r="L43" s="17">
        <v>12</v>
      </c>
    </row>
    <row r="44" spans="1:12" ht="13.5" customHeight="1">
      <c r="A44" s="16" t="s">
        <v>191</v>
      </c>
      <c r="B44" s="16">
        <v>184</v>
      </c>
      <c r="C44" s="16" t="s">
        <v>168</v>
      </c>
      <c r="D44" s="17" t="s">
        <v>23</v>
      </c>
      <c r="E44" s="12"/>
      <c r="F44" s="10"/>
      <c r="G44" s="12"/>
      <c r="H44" s="12">
        <v>0.008888888888888889</v>
      </c>
      <c r="I44" s="12">
        <v>0.008761574074074074</v>
      </c>
      <c r="J44" s="12"/>
      <c r="K44" s="12">
        <f t="shared" si="1"/>
        <v>0.017650462962962965</v>
      </c>
      <c r="L44" s="17">
        <v>13</v>
      </c>
    </row>
    <row r="45" spans="1:12" ht="13.5" customHeight="1">
      <c r="A45" s="17" t="s">
        <v>161</v>
      </c>
      <c r="B45" s="17">
        <v>154</v>
      </c>
      <c r="C45" s="17" t="s">
        <v>39</v>
      </c>
      <c r="D45" s="17" t="s">
        <v>158</v>
      </c>
      <c r="E45" s="12"/>
      <c r="F45" s="10"/>
      <c r="G45" s="12"/>
      <c r="H45" s="12">
        <v>0.00875</v>
      </c>
      <c r="I45" s="12">
        <v>0.008912037037037038</v>
      </c>
      <c r="J45" s="12"/>
      <c r="K45" s="12">
        <f t="shared" si="1"/>
        <v>0.01766203703703704</v>
      </c>
      <c r="L45" s="17">
        <v>14</v>
      </c>
    </row>
    <row r="46" spans="1:12" ht="13.5" customHeight="1">
      <c r="A46" s="16" t="s">
        <v>174</v>
      </c>
      <c r="B46" s="16">
        <v>171</v>
      </c>
      <c r="C46" s="16" t="s">
        <v>39</v>
      </c>
      <c r="D46" s="17" t="s">
        <v>175</v>
      </c>
      <c r="E46" s="12"/>
      <c r="F46" s="10"/>
      <c r="G46" s="12"/>
      <c r="H46" s="12">
        <v>0.008993055555555554</v>
      </c>
      <c r="I46" s="12"/>
      <c r="J46" s="12">
        <v>0.009409722222222224</v>
      </c>
      <c r="K46" s="12">
        <f t="shared" si="1"/>
        <v>0.01840277777777778</v>
      </c>
      <c r="L46" s="17">
        <v>15</v>
      </c>
    </row>
    <row r="47" spans="1:12" ht="13.5" customHeight="1">
      <c r="A47" s="16" t="s">
        <v>194</v>
      </c>
      <c r="B47" s="16">
        <v>187</v>
      </c>
      <c r="C47" s="16" t="s">
        <v>39</v>
      </c>
      <c r="D47" s="17" t="s">
        <v>23</v>
      </c>
      <c r="E47" s="12"/>
      <c r="F47" s="10"/>
      <c r="G47" s="12"/>
      <c r="H47" s="12"/>
      <c r="I47" s="12">
        <v>0.009710648148148147</v>
      </c>
      <c r="J47" s="12">
        <v>0.009733796296296298</v>
      </c>
      <c r="K47" s="12">
        <f t="shared" si="1"/>
        <v>0.019444444444444445</v>
      </c>
      <c r="L47" s="17">
        <v>16</v>
      </c>
    </row>
    <row r="48" spans="1:12" ht="13.5" customHeight="1">
      <c r="A48" s="9" t="s">
        <v>105</v>
      </c>
      <c r="B48" s="17">
        <v>100</v>
      </c>
      <c r="C48" s="9" t="s">
        <v>39</v>
      </c>
      <c r="D48" s="9" t="s">
        <v>23</v>
      </c>
      <c r="E48" s="10"/>
      <c r="F48" s="10">
        <v>0.009456018518518518</v>
      </c>
      <c r="G48" s="12">
        <v>0.010208333333333333</v>
      </c>
      <c r="H48" s="12"/>
      <c r="I48" s="12"/>
      <c r="J48" s="12"/>
      <c r="K48" s="12">
        <f t="shared" si="1"/>
        <v>0.01966435185185185</v>
      </c>
      <c r="L48" s="17">
        <v>17</v>
      </c>
    </row>
    <row r="49" spans="1:12" ht="13.5" customHeight="1">
      <c r="A49" s="5" t="s">
        <v>79</v>
      </c>
      <c r="B49" s="5">
        <v>63</v>
      </c>
      <c r="C49" s="5" t="s">
        <v>22</v>
      </c>
      <c r="D49" s="9" t="s">
        <v>18</v>
      </c>
      <c r="E49" s="10">
        <v>0.009872685185185186</v>
      </c>
      <c r="F49" s="10">
        <v>0.009837962962962963</v>
      </c>
      <c r="G49" s="12"/>
      <c r="H49" s="12"/>
      <c r="I49" s="12"/>
      <c r="J49" s="12"/>
      <c r="K49" s="12">
        <f t="shared" si="1"/>
        <v>0.01971064814814815</v>
      </c>
      <c r="L49" s="17"/>
    </row>
    <row r="50" spans="1:12" ht="13.5" customHeight="1">
      <c r="A50" s="5" t="s">
        <v>59</v>
      </c>
      <c r="B50" s="5">
        <v>40</v>
      </c>
      <c r="C50" s="5" t="s">
        <v>39</v>
      </c>
      <c r="D50" s="9" t="s">
        <v>18</v>
      </c>
      <c r="E50" s="10">
        <v>0.010324074074074074</v>
      </c>
      <c r="F50" s="12"/>
      <c r="G50" s="12">
        <v>0.011898148148148149</v>
      </c>
      <c r="H50" s="12"/>
      <c r="I50" s="12"/>
      <c r="J50" s="12"/>
      <c r="K50" s="12">
        <f t="shared" si="1"/>
        <v>0.022222222222222223</v>
      </c>
      <c r="L50" s="17"/>
    </row>
    <row r="51" spans="1:12" ht="13.5" customHeight="1">
      <c r="A51" s="5"/>
      <c r="B51" s="16"/>
      <c r="C51" s="5"/>
      <c r="D51" s="9"/>
      <c r="E51" s="10"/>
      <c r="F51" s="10"/>
      <c r="G51" s="12"/>
      <c r="H51" s="12"/>
      <c r="I51" s="12"/>
      <c r="J51" s="12"/>
      <c r="K51" s="12"/>
      <c r="L51" s="5"/>
    </row>
    <row r="52" spans="1:12" ht="18.75" customHeight="1">
      <c r="A52" s="26" t="s">
        <v>122</v>
      </c>
      <c r="B52" s="17"/>
      <c r="C52" s="9"/>
      <c r="D52" s="10"/>
      <c r="E52" s="10"/>
      <c r="F52" s="10"/>
      <c r="G52" s="12"/>
      <c r="H52" s="12"/>
      <c r="I52" s="12"/>
      <c r="J52" s="12"/>
      <c r="K52" s="12"/>
      <c r="L52" s="5"/>
    </row>
    <row r="53" spans="1:12" ht="13.5" customHeight="1">
      <c r="A53" s="5" t="s">
        <v>190</v>
      </c>
      <c r="B53" s="5">
        <v>183</v>
      </c>
      <c r="C53" s="5" t="s">
        <v>22</v>
      </c>
      <c r="D53" s="9" t="s">
        <v>158</v>
      </c>
      <c r="E53" s="12"/>
      <c r="F53" s="10"/>
      <c r="G53" s="12"/>
      <c r="H53" s="12"/>
      <c r="I53" s="12">
        <v>0.006851851851851852</v>
      </c>
      <c r="J53" s="12"/>
      <c r="K53" s="12">
        <f aca="true" t="shared" si="2" ref="K53:K76">SMALL(E53:J53,1)</f>
        <v>0.006851851851851852</v>
      </c>
      <c r="L53" s="17">
        <v>1</v>
      </c>
    </row>
    <row r="54" spans="1:12" ht="14.25" customHeight="1">
      <c r="A54" s="16" t="s">
        <v>186</v>
      </c>
      <c r="B54" s="5">
        <v>180</v>
      </c>
      <c r="C54" s="5" t="s">
        <v>17</v>
      </c>
      <c r="D54" s="9" t="s">
        <v>158</v>
      </c>
      <c r="E54" s="12"/>
      <c r="F54" s="10"/>
      <c r="G54" s="12"/>
      <c r="H54" s="12"/>
      <c r="I54" s="12">
        <v>0.007303240740740741</v>
      </c>
      <c r="J54" s="12"/>
      <c r="K54" s="12">
        <f t="shared" si="2"/>
        <v>0.007303240740740741</v>
      </c>
      <c r="L54" s="17">
        <v>2</v>
      </c>
    </row>
    <row r="55" spans="1:12" ht="13.5" customHeight="1">
      <c r="A55" s="17" t="s">
        <v>173</v>
      </c>
      <c r="B55" s="17">
        <v>170</v>
      </c>
      <c r="C55" s="17" t="s">
        <v>30</v>
      </c>
      <c r="D55" s="17" t="s">
        <v>23</v>
      </c>
      <c r="E55" s="12"/>
      <c r="F55" s="10"/>
      <c r="G55" s="12"/>
      <c r="H55" s="12">
        <v>0.007395833333333334</v>
      </c>
      <c r="I55" s="12"/>
      <c r="J55" s="12"/>
      <c r="K55" s="12">
        <f t="shared" si="2"/>
        <v>0.007395833333333334</v>
      </c>
      <c r="L55" s="17">
        <v>3</v>
      </c>
    </row>
    <row r="56" spans="1:12" ht="13.5" customHeight="1">
      <c r="A56" s="5" t="s">
        <v>223</v>
      </c>
      <c r="B56" s="16">
        <v>67</v>
      </c>
      <c r="C56" s="5" t="s">
        <v>39</v>
      </c>
      <c r="D56" s="9" t="s">
        <v>23</v>
      </c>
      <c r="E56" s="10">
        <v>0.007511574074074074</v>
      </c>
      <c r="F56" s="12"/>
      <c r="G56" s="12"/>
      <c r="H56" s="12"/>
      <c r="I56" s="12"/>
      <c r="J56" s="12"/>
      <c r="K56" s="12">
        <f t="shared" si="2"/>
        <v>0.007511574074074074</v>
      </c>
      <c r="L56" s="17">
        <v>4</v>
      </c>
    </row>
    <row r="57" spans="1:12" ht="13.5" customHeight="1">
      <c r="A57" s="17" t="s">
        <v>193</v>
      </c>
      <c r="B57" s="17">
        <v>186</v>
      </c>
      <c r="C57" s="17" t="s">
        <v>39</v>
      </c>
      <c r="D57" s="17" t="s">
        <v>23</v>
      </c>
      <c r="E57" s="12"/>
      <c r="F57" s="10"/>
      <c r="G57" s="12"/>
      <c r="H57" s="12"/>
      <c r="I57" s="12">
        <v>0.007673611111111111</v>
      </c>
      <c r="J57" s="12"/>
      <c r="K57" s="12">
        <f t="shared" si="2"/>
        <v>0.007673611111111111</v>
      </c>
      <c r="L57" s="17">
        <v>5</v>
      </c>
    </row>
    <row r="58" spans="1:12" ht="13.5" customHeight="1">
      <c r="A58" s="17" t="s">
        <v>169</v>
      </c>
      <c r="B58" s="17">
        <v>164</v>
      </c>
      <c r="C58" s="17" t="s">
        <v>22</v>
      </c>
      <c r="D58" s="17" t="s">
        <v>18</v>
      </c>
      <c r="E58" s="12"/>
      <c r="F58" s="10"/>
      <c r="G58" s="12"/>
      <c r="H58" s="12">
        <v>0.007673611111111111</v>
      </c>
      <c r="I58" s="12"/>
      <c r="J58" s="12"/>
      <c r="K58" s="12">
        <f t="shared" si="2"/>
        <v>0.007673611111111111</v>
      </c>
      <c r="L58" s="17">
        <v>6</v>
      </c>
    </row>
    <row r="59" spans="1:12" ht="13.5" customHeight="1">
      <c r="A59" s="9" t="s">
        <v>242</v>
      </c>
      <c r="B59" s="17">
        <v>121</v>
      </c>
      <c r="C59" s="9" t="s">
        <v>17</v>
      </c>
      <c r="D59" s="9" t="s">
        <v>126</v>
      </c>
      <c r="E59" s="10"/>
      <c r="F59" s="10"/>
      <c r="G59" s="10">
        <v>0.00769675925925926</v>
      </c>
      <c r="H59" s="12"/>
      <c r="I59" s="12"/>
      <c r="J59" s="12"/>
      <c r="K59" s="12">
        <f t="shared" si="2"/>
        <v>0.00769675925925926</v>
      </c>
      <c r="L59" s="17">
        <v>6</v>
      </c>
    </row>
    <row r="60" spans="1:12" ht="13.5" customHeight="1">
      <c r="A60" s="5" t="s">
        <v>210</v>
      </c>
      <c r="B60" s="16">
        <v>16</v>
      </c>
      <c r="C60" s="5" t="s">
        <v>28</v>
      </c>
      <c r="D60" s="9" t="s">
        <v>18</v>
      </c>
      <c r="E60" s="10">
        <v>0.0077083333333333335</v>
      </c>
      <c r="F60" s="12"/>
      <c r="G60" s="12"/>
      <c r="H60" s="12"/>
      <c r="I60" s="12"/>
      <c r="J60" s="12"/>
      <c r="K60" s="12">
        <f t="shared" si="2"/>
        <v>0.0077083333333333335</v>
      </c>
      <c r="L60" s="17">
        <v>8</v>
      </c>
    </row>
    <row r="61" spans="1:12" ht="13.5" customHeight="1">
      <c r="A61" s="16" t="s">
        <v>214</v>
      </c>
      <c r="B61" s="16">
        <v>26</v>
      </c>
      <c r="C61" s="16" t="s">
        <v>22</v>
      </c>
      <c r="D61" s="16" t="s">
        <v>18</v>
      </c>
      <c r="E61" s="10">
        <v>0.0078125</v>
      </c>
      <c r="F61" s="12"/>
      <c r="G61" s="12"/>
      <c r="H61" s="12"/>
      <c r="I61" s="12"/>
      <c r="J61" s="12"/>
      <c r="K61" s="12">
        <f t="shared" si="2"/>
        <v>0.0078125</v>
      </c>
      <c r="L61" s="17">
        <v>9</v>
      </c>
    </row>
    <row r="62" spans="1:12" ht="13.5" customHeight="1">
      <c r="A62" s="17" t="s">
        <v>222</v>
      </c>
      <c r="B62" s="17">
        <v>107</v>
      </c>
      <c r="C62" s="17" t="s">
        <v>22</v>
      </c>
      <c r="D62" s="17" t="s">
        <v>18</v>
      </c>
      <c r="E62" s="10"/>
      <c r="F62" s="10">
        <v>0.008090277777777778</v>
      </c>
      <c r="G62" s="12"/>
      <c r="H62" s="12"/>
      <c r="I62" s="12"/>
      <c r="J62" s="12"/>
      <c r="K62" s="12">
        <f t="shared" si="2"/>
        <v>0.008090277777777778</v>
      </c>
      <c r="L62" s="17">
        <v>10</v>
      </c>
    </row>
    <row r="63" spans="1:12" ht="13.5" customHeight="1">
      <c r="A63" s="17" t="s">
        <v>164</v>
      </c>
      <c r="B63" s="17">
        <v>157</v>
      </c>
      <c r="C63" s="17" t="s">
        <v>30</v>
      </c>
      <c r="D63" s="12" t="s">
        <v>18</v>
      </c>
      <c r="E63" s="12"/>
      <c r="F63" s="10"/>
      <c r="G63" s="10"/>
      <c r="H63" s="12">
        <v>0.008101851851851851</v>
      </c>
      <c r="I63" s="12"/>
      <c r="J63" s="12"/>
      <c r="K63" s="12">
        <f t="shared" si="2"/>
        <v>0.008101851851851851</v>
      </c>
      <c r="L63" s="17">
        <v>11</v>
      </c>
    </row>
    <row r="64" spans="1:12" ht="13.5" customHeight="1">
      <c r="A64" s="5" t="s">
        <v>207</v>
      </c>
      <c r="B64" s="16">
        <v>8</v>
      </c>
      <c r="C64" s="5" t="s">
        <v>30</v>
      </c>
      <c r="D64" s="9" t="s">
        <v>23</v>
      </c>
      <c r="E64" s="10">
        <v>0.008229166666666666</v>
      </c>
      <c r="F64" s="12"/>
      <c r="G64" s="12"/>
      <c r="H64" s="12"/>
      <c r="I64" s="12"/>
      <c r="J64" s="12"/>
      <c r="K64" s="12">
        <f t="shared" si="2"/>
        <v>0.008229166666666666</v>
      </c>
      <c r="L64" s="17">
        <v>12</v>
      </c>
    </row>
    <row r="65" spans="1:12" ht="13.5" customHeight="1">
      <c r="A65" s="16" t="s">
        <v>222</v>
      </c>
      <c r="B65" s="16">
        <v>66</v>
      </c>
      <c r="C65" s="16" t="s">
        <v>22</v>
      </c>
      <c r="D65" s="16" t="s">
        <v>18</v>
      </c>
      <c r="E65" s="10">
        <v>0.00837962962962963</v>
      </c>
      <c r="F65" s="12"/>
      <c r="G65" s="12"/>
      <c r="H65" s="12"/>
      <c r="I65" s="12"/>
      <c r="J65" s="12"/>
      <c r="K65" s="12">
        <f t="shared" si="2"/>
        <v>0.00837962962962963</v>
      </c>
      <c r="L65" s="17">
        <v>13</v>
      </c>
    </row>
    <row r="66" spans="1:12" ht="13.5" customHeight="1">
      <c r="A66" s="9" t="s">
        <v>240</v>
      </c>
      <c r="B66" s="17">
        <v>113</v>
      </c>
      <c r="C66" s="9" t="s">
        <v>22</v>
      </c>
      <c r="D66" s="9" t="s">
        <v>23</v>
      </c>
      <c r="E66" s="10"/>
      <c r="F66" s="10">
        <v>0.008425925925925925</v>
      </c>
      <c r="G66" s="12"/>
      <c r="H66" s="12"/>
      <c r="I66" s="12"/>
      <c r="J66" s="12"/>
      <c r="K66" s="12">
        <f t="shared" si="2"/>
        <v>0.008425925925925925</v>
      </c>
      <c r="L66" s="17">
        <v>14</v>
      </c>
    </row>
    <row r="67" spans="1:12" ht="13.5" customHeight="1">
      <c r="A67" s="17" t="s">
        <v>143</v>
      </c>
      <c r="B67" s="17">
        <v>139</v>
      </c>
      <c r="C67" s="17" t="s">
        <v>39</v>
      </c>
      <c r="D67" s="17" t="s">
        <v>23</v>
      </c>
      <c r="E67" s="10"/>
      <c r="F67" s="10"/>
      <c r="G67" s="10">
        <v>0.008449074074074074</v>
      </c>
      <c r="H67" s="12"/>
      <c r="I67" s="12"/>
      <c r="J67" s="12"/>
      <c r="K67" s="12">
        <f t="shared" si="2"/>
        <v>0.008449074074074074</v>
      </c>
      <c r="L67" s="17">
        <v>15</v>
      </c>
    </row>
    <row r="68" spans="1:12" ht="13.5" customHeight="1">
      <c r="A68" s="5" t="s">
        <v>216</v>
      </c>
      <c r="B68" s="5">
        <v>42</v>
      </c>
      <c r="C68" s="5" t="s">
        <v>56</v>
      </c>
      <c r="D68" s="9" t="s">
        <v>23</v>
      </c>
      <c r="E68" s="10">
        <v>0.008472222222222221</v>
      </c>
      <c r="F68" s="12"/>
      <c r="G68" s="12"/>
      <c r="H68" s="12"/>
      <c r="I68" s="12"/>
      <c r="J68" s="12"/>
      <c r="K68" s="12">
        <f t="shared" si="2"/>
        <v>0.008472222222222221</v>
      </c>
      <c r="L68" s="17">
        <v>16</v>
      </c>
    </row>
    <row r="69" spans="1:12" ht="13.5" customHeight="1">
      <c r="A69" s="16" t="s">
        <v>171</v>
      </c>
      <c r="B69" s="16">
        <v>167</v>
      </c>
      <c r="C69" s="16" t="s">
        <v>39</v>
      </c>
      <c r="D69" s="17" t="s">
        <v>23</v>
      </c>
      <c r="E69" s="12"/>
      <c r="F69" s="10"/>
      <c r="G69" s="12"/>
      <c r="H69" s="12">
        <v>0.008530092592592593</v>
      </c>
      <c r="I69" s="12"/>
      <c r="J69" s="12"/>
      <c r="K69" s="12">
        <f t="shared" si="2"/>
        <v>0.008530092592592593</v>
      </c>
      <c r="L69" s="17">
        <v>17</v>
      </c>
    </row>
    <row r="70" spans="1:12" ht="13.5" customHeight="1">
      <c r="A70" s="9" t="s">
        <v>233</v>
      </c>
      <c r="B70" s="17">
        <v>95</v>
      </c>
      <c r="C70" s="9" t="s">
        <v>39</v>
      </c>
      <c r="D70" s="9" t="s">
        <v>23</v>
      </c>
      <c r="E70" s="10"/>
      <c r="F70" s="10">
        <v>0.008576388888888889</v>
      </c>
      <c r="G70" s="12"/>
      <c r="H70" s="12"/>
      <c r="I70" s="12"/>
      <c r="J70" s="12"/>
      <c r="K70" s="12">
        <f t="shared" si="2"/>
        <v>0.008576388888888889</v>
      </c>
      <c r="L70" s="17">
        <v>18</v>
      </c>
    </row>
    <row r="71" spans="1:12" ht="13.5" customHeight="1">
      <c r="A71" s="16" t="s">
        <v>157</v>
      </c>
      <c r="B71" s="16">
        <v>150</v>
      </c>
      <c r="C71" s="16" t="s">
        <v>39</v>
      </c>
      <c r="D71" s="17" t="s">
        <v>158</v>
      </c>
      <c r="E71" s="12"/>
      <c r="F71" s="10"/>
      <c r="G71" s="12"/>
      <c r="H71" s="12">
        <v>0.008831018518518518</v>
      </c>
      <c r="I71" s="12"/>
      <c r="J71" s="12"/>
      <c r="K71" s="12">
        <f t="shared" si="2"/>
        <v>0.008831018518518518</v>
      </c>
      <c r="L71" s="17">
        <v>19</v>
      </c>
    </row>
    <row r="72" spans="1:12" ht="13.5" customHeight="1">
      <c r="A72" s="16" t="s">
        <v>167</v>
      </c>
      <c r="B72" s="16">
        <v>160</v>
      </c>
      <c r="C72" s="16" t="s">
        <v>168</v>
      </c>
      <c r="D72" s="17" t="s">
        <v>158</v>
      </c>
      <c r="E72" s="12"/>
      <c r="F72" s="10"/>
      <c r="G72" s="12"/>
      <c r="H72" s="12">
        <v>0.008877314814814815</v>
      </c>
      <c r="I72" s="12"/>
      <c r="J72" s="12"/>
      <c r="K72" s="12">
        <f t="shared" si="2"/>
        <v>0.008877314814814815</v>
      </c>
      <c r="L72" s="17">
        <v>20</v>
      </c>
    </row>
    <row r="73" spans="1:12" ht="13.5" customHeight="1">
      <c r="A73" s="9" t="s">
        <v>237</v>
      </c>
      <c r="B73" s="17">
        <v>106</v>
      </c>
      <c r="C73" s="9" t="s">
        <v>39</v>
      </c>
      <c r="D73" s="9" t="s">
        <v>23</v>
      </c>
      <c r="E73" s="10"/>
      <c r="F73" s="10">
        <v>0.008993055555555554</v>
      </c>
      <c r="G73" s="12"/>
      <c r="H73" s="12"/>
      <c r="I73" s="12"/>
      <c r="J73" s="12"/>
      <c r="K73" s="12">
        <f t="shared" si="2"/>
        <v>0.008993055555555554</v>
      </c>
      <c r="L73" s="17">
        <v>21</v>
      </c>
    </row>
    <row r="74" spans="1:12" ht="13.5" customHeight="1">
      <c r="A74" s="16" t="s">
        <v>155</v>
      </c>
      <c r="B74" s="16">
        <v>148</v>
      </c>
      <c r="C74" s="16" t="s">
        <v>39</v>
      </c>
      <c r="D74" s="17" t="s">
        <v>23</v>
      </c>
      <c r="E74" s="12"/>
      <c r="F74" s="10"/>
      <c r="G74" s="12"/>
      <c r="H74" s="12">
        <v>0.009224537037037036</v>
      </c>
      <c r="I74" s="12"/>
      <c r="J74" s="12"/>
      <c r="K74" s="12">
        <f t="shared" si="2"/>
        <v>0.009224537037037036</v>
      </c>
      <c r="L74" s="17">
        <v>22</v>
      </c>
    </row>
    <row r="75" spans="1:12" ht="13.5" customHeight="1">
      <c r="A75" s="9" t="s">
        <v>243</v>
      </c>
      <c r="B75" s="17">
        <v>121</v>
      </c>
      <c r="C75" s="9" t="s">
        <v>39</v>
      </c>
      <c r="D75" s="9" t="s">
        <v>23</v>
      </c>
      <c r="E75" s="10"/>
      <c r="F75" s="10">
        <v>0.009421296296296296</v>
      </c>
      <c r="G75" s="12"/>
      <c r="H75" s="12"/>
      <c r="I75" s="12"/>
      <c r="J75" s="12"/>
      <c r="K75" s="12">
        <f t="shared" si="2"/>
        <v>0.009421296296296296</v>
      </c>
      <c r="L75" s="17">
        <v>23</v>
      </c>
    </row>
    <row r="76" spans="1:12" ht="13.5" customHeight="1">
      <c r="A76" s="16" t="s">
        <v>197</v>
      </c>
      <c r="B76" s="16">
        <v>190</v>
      </c>
      <c r="C76" s="16" t="s">
        <v>168</v>
      </c>
      <c r="D76" s="17" t="s">
        <v>23</v>
      </c>
      <c r="E76" s="12"/>
      <c r="F76" s="10"/>
      <c r="G76" s="12"/>
      <c r="H76" s="12"/>
      <c r="I76" s="12">
        <v>0.00986111111111111</v>
      </c>
      <c r="J76" s="12"/>
      <c r="K76" s="12">
        <f t="shared" si="2"/>
        <v>0.00986111111111111</v>
      </c>
      <c r="L76" s="17">
        <v>23</v>
      </c>
    </row>
  </sheetData>
  <printOptions/>
  <pageMargins left="0" right="0" top="0.984251968503937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Zoology Dept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 Wood</dc:creator>
  <cp:keywords/>
  <dc:description/>
  <cp:lastModifiedBy>Jackie</cp:lastModifiedBy>
  <cp:lastPrinted>2006-02-10T10:16:11Z</cp:lastPrinted>
  <dcterms:created xsi:type="dcterms:W3CDTF">2002-09-11T09:36:24Z</dcterms:created>
  <dcterms:modified xsi:type="dcterms:W3CDTF">2006-06-09T14:28:59Z</dcterms:modified>
  <cp:category/>
  <cp:version/>
  <cp:contentType/>
  <cp:contentStatus/>
</cp:coreProperties>
</file>